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汇总" sheetId="2" r:id="rId1"/>
    <sheet name="Sheet2" sheetId="3" r:id="rId2"/>
  </sheets>
  <externalReferences>
    <externalReference r:id="rId3"/>
  </externalReferences>
  <calcPr calcId="144525"/>
</workbook>
</file>

<file path=xl/sharedStrings.xml><?xml version="1.0" encoding="utf-8"?>
<sst xmlns="http://schemas.openxmlformats.org/spreadsheetml/2006/main" count="913" uniqueCount="322">
  <si>
    <t xml:space="preserve">青年教师教学能力素质测评-教学设计测评结果           </t>
  </si>
  <si>
    <t>序号</t>
  </si>
  <si>
    <t>姓名</t>
  </si>
  <si>
    <t>所属单位</t>
  </si>
  <si>
    <t>分数</t>
  </si>
  <si>
    <t>等次</t>
  </si>
  <si>
    <t>1</t>
  </si>
  <si>
    <t>赵永伟</t>
  </si>
  <si>
    <t>艺术创意学院</t>
  </si>
  <si>
    <t>2</t>
  </si>
  <si>
    <t>曾索烨</t>
  </si>
  <si>
    <t>3</t>
  </si>
  <si>
    <t>李辉</t>
  </si>
  <si>
    <t>A</t>
  </si>
  <si>
    <t>4</t>
  </si>
  <si>
    <t>尹彦文</t>
  </si>
  <si>
    <t>5</t>
  </si>
  <si>
    <t>王彦霖</t>
  </si>
  <si>
    <t>6</t>
  </si>
  <si>
    <t>郑小伟</t>
  </si>
  <si>
    <t>7</t>
  </si>
  <si>
    <t>张学凯</t>
  </si>
  <si>
    <t>8</t>
  </si>
  <si>
    <t>李娟</t>
  </si>
  <si>
    <t>9</t>
  </si>
  <si>
    <t>胡成成</t>
  </si>
  <si>
    <t>10</t>
  </si>
  <si>
    <t>张银</t>
  </si>
  <si>
    <t>旅游与康养学院</t>
  </si>
  <si>
    <t>11</t>
  </si>
  <si>
    <t>米娜</t>
  </si>
  <si>
    <t>12</t>
  </si>
  <si>
    <t>杨磊</t>
  </si>
  <si>
    <t>13</t>
  </si>
  <si>
    <t>王佳琪</t>
  </si>
  <si>
    <t>14</t>
  </si>
  <si>
    <t>卞春叶</t>
  </si>
  <si>
    <t>15</t>
  </si>
  <si>
    <t>朱倩倩</t>
  </si>
  <si>
    <t>16</t>
  </si>
  <si>
    <t>孙煜博</t>
  </si>
  <si>
    <t>17</t>
  </si>
  <si>
    <t>陈一帆</t>
  </si>
  <si>
    <t>18</t>
  </si>
  <si>
    <t>龙慧</t>
  </si>
  <si>
    <t>19</t>
  </si>
  <si>
    <t>朱文君</t>
  </si>
  <si>
    <t>20</t>
  </si>
  <si>
    <t>刘芷吟</t>
  </si>
  <si>
    <t>21</t>
  </si>
  <si>
    <t>孙斐斐</t>
  </si>
  <si>
    <t>数字商务学院</t>
  </si>
  <si>
    <t>22</t>
  </si>
  <si>
    <t>朱传洁</t>
  </si>
  <si>
    <t>23</t>
  </si>
  <si>
    <t>王鸣之</t>
  </si>
  <si>
    <t>24</t>
  </si>
  <si>
    <t>徐小锋</t>
  </si>
  <si>
    <t>25</t>
  </si>
  <si>
    <t>冯心炜</t>
  </si>
  <si>
    <t>26</t>
  </si>
  <si>
    <t>顾莎莉</t>
  </si>
  <si>
    <t>27</t>
  </si>
  <si>
    <t>巢天羽</t>
  </si>
  <si>
    <t>28</t>
  </si>
  <si>
    <t>张逸涵</t>
  </si>
  <si>
    <t>29</t>
  </si>
  <si>
    <t>吴鼎</t>
  </si>
  <si>
    <t>30</t>
  </si>
  <si>
    <t>徐岚清</t>
  </si>
  <si>
    <t>31</t>
  </si>
  <si>
    <t>李晶</t>
  </si>
  <si>
    <t>32</t>
  </si>
  <si>
    <t>程竹</t>
  </si>
  <si>
    <t>33</t>
  </si>
  <si>
    <t>徐梅</t>
  </si>
  <si>
    <t>34</t>
  </si>
  <si>
    <t>姚少雯</t>
  </si>
  <si>
    <t>35</t>
  </si>
  <si>
    <t>吴慧敏</t>
  </si>
  <si>
    <t>36</t>
  </si>
  <si>
    <t>张杨</t>
  </si>
  <si>
    <t>37</t>
  </si>
  <si>
    <t>陈莉</t>
  </si>
  <si>
    <t>38</t>
  </si>
  <si>
    <t>吴丹</t>
  </si>
  <si>
    <t>39</t>
  </si>
  <si>
    <t>余庆哲</t>
  </si>
  <si>
    <t>40</t>
  </si>
  <si>
    <t>金鹏</t>
  </si>
  <si>
    <t>信息工程学院</t>
  </si>
  <si>
    <t>41</t>
  </si>
  <si>
    <t>张威</t>
  </si>
  <si>
    <t>42</t>
  </si>
  <si>
    <t>武栋</t>
  </si>
  <si>
    <t>43</t>
  </si>
  <si>
    <t>张凯</t>
  </si>
  <si>
    <t>44</t>
  </si>
  <si>
    <t>李冀</t>
  </si>
  <si>
    <t>45</t>
  </si>
  <si>
    <t>徐亦卿</t>
  </si>
  <si>
    <t>46</t>
  </si>
  <si>
    <t>王晔娇</t>
  </si>
  <si>
    <t>47</t>
  </si>
  <si>
    <t>陆海澎</t>
  </si>
  <si>
    <t>48</t>
  </si>
  <si>
    <t>陆小丹</t>
  </si>
  <si>
    <t>49</t>
  </si>
  <si>
    <t>王玥</t>
  </si>
  <si>
    <t>50</t>
  </si>
  <si>
    <t>张亚楠</t>
  </si>
  <si>
    <t>51</t>
  </si>
  <si>
    <t>侯璐</t>
  </si>
  <si>
    <t>52</t>
  </si>
  <si>
    <t>包雪莹</t>
  </si>
  <si>
    <t>材料工程学院</t>
  </si>
  <si>
    <t>53</t>
  </si>
  <si>
    <t>邵星橙</t>
  </si>
  <si>
    <t>54</t>
  </si>
  <si>
    <t>徐点点</t>
  </si>
  <si>
    <t>55</t>
  </si>
  <si>
    <t>陈怀民</t>
  </si>
  <si>
    <t>56</t>
  </si>
  <si>
    <t>汪熙</t>
  </si>
  <si>
    <t>57</t>
  </si>
  <si>
    <t>张奥开</t>
  </si>
  <si>
    <t>58</t>
  </si>
  <si>
    <t>陈涛</t>
  </si>
  <si>
    <t>59</t>
  </si>
  <si>
    <t>刘丽</t>
  </si>
  <si>
    <t>智能控制学院</t>
  </si>
  <si>
    <t>60</t>
  </si>
  <si>
    <t>周振华</t>
  </si>
  <si>
    <t>61</t>
  </si>
  <si>
    <t>陈伟</t>
  </si>
  <si>
    <t>62</t>
  </si>
  <si>
    <t>凌松</t>
  </si>
  <si>
    <t>63</t>
  </si>
  <si>
    <t>周鹏</t>
  </si>
  <si>
    <t>64</t>
  </si>
  <si>
    <t>B</t>
  </si>
  <si>
    <t>65</t>
  </si>
  <si>
    <t>李晓亮</t>
  </si>
  <si>
    <t>66</t>
  </si>
  <si>
    <t>刘一颖</t>
  </si>
  <si>
    <t>67</t>
  </si>
  <si>
    <t>沈晨普</t>
  </si>
  <si>
    <t>68</t>
  </si>
  <si>
    <t>江海天</t>
  </si>
  <si>
    <t>69</t>
  </si>
  <si>
    <t>田宇</t>
  </si>
  <si>
    <t>70</t>
  </si>
  <si>
    <t>李剑锋</t>
  </si>
  <si>
    <t>71</t>
  </si>
  <si>
    <t>吴传权</t>
  </si>
  <si>
    <t>机械与交通学院</t>
  </si>
  <si>
    <t>72</t>
  </si>
  <si>
    <t>石云飞</t>
  </si>
  <si>
    <t>73</t>
  </si>
  <si>
    <t>刘婧</t>
  </si>
  <si>
    <t>74</t>
  </si>
  <si>
    <t>陈雷</t>
  </si>
  <si>
    <t>75</t>
  </si>
  <si>
    <t>韩南南</t>
  </si>
  <si>
    <t>76</t>
  </si>
  <si>
    <t>吴梦倩</t>
  </si>
  <si>
    <t>77</t>
  </si>
  <si>
    <t>刘丽娟</t>
  </si>
  <si>
    <t>78</t>
  </si>
  <si>
    <t>李涛</t>
  </si>
  <si>
    <t>79</t>
  </si>
  <si>
    <t>毕昆</t>
  </si>
  <si>
    <t>80</t>
  </si>
  <si>
    <t>李冲冲</t>
  </si>
  <si>
    <t>81</t>
  </si>
  <si>
    <t>丁静静</t>
  </si>
  <si>
    <t>82</t>
  </si>
  <si>
    <t>侯燕枫</t>
  </si>
  <si>
    <t>83</t>
  </si>
  <si>
    <t>韩东序</t>
  </si>
  <si>
    <t>84</t>
  </si>
  <si>
    <t>陆海强</t>
  </si>
  <si>
    <t>85</t>
  </si>
  <si>
    <t>孙媛媛</t>
  </si>
  <si>
    <t>86</t>
  </si>
  <si>
    <t>刘慧</t>
  </si>
  <si>
    <t>基础教学部</t>
  </si>
  <si>
    <t>87</t>
  </si>
  <si>
    <t>郭春花</t>
  </si>
  <si>
    <t>88</t>
  </si>
  <si>
    <t>曾艳</t>
  </si>
  <si>
    <t>89</t>
  </si>
  <si>
    <t>商秀海</t>
  </si>
  <si>
    <t>体育工作部</t>
  </si>
  <si>
    <t>90</t>
  </si>
  <si>
    <t>余慧琳</t>
  </si>
  <si>
    <t>91</t>
  </si>
  <si>
    <t>杨文明</t>
  </si>
  <si>
    <t>92</t>
  </si>
  <si>
    <t>司磊</t>
  </si>
  <si>
    <t>93</t>
  </si>
  <si>
    <t>秦恺蔓</t>
  </si>
  <si>
    <t>94</t>
  </si>
  <si>
    <t>邱程</t>
  </si>
  <si>
    <t>马克思主义学院</t>
  </si>
  <si>
    <t>95</t>
  </si>
  <si>
    <t>沈丹萍</t>
  </si>
  <si>
    <t>96</t>
  </si>
  <si>
    <t>陈杰</t>
  </si>
  <si>
    <t>97</t>
  </si>
  <si>
    <t>韩苏桐</t>
  </si>
  <si>
    <t>98</t>
  </si>
  <si>
    <t>蒋丽</t>
  </si>
  <si>
    <t>99</t>
  </si>
  <si>
    <t>李楠</t>
  </si>
  <si>
    <t>100</t>
  </si>
  <si>
    <t>刘芳芳</t>
  </si>
  <si>
    <t>101</t>
  </si>
  <si>
    <t>刘玮</t>
  </si>
  <si>
    <t>102</t>
  </si>
  <si>
    <t>唐梦亚</t>
  </si>
  <si>
    <t>103</t>
  </si>
  <si>
    <t>王莉</t>
  </si>
  <si>
    <t>104</t>
  </si>
  <si>
    <t>吴歆岑</t>
  </si>
  <si>
    <t>105</t>
  </si>
  <si>
    <t>谢玲</t>
  </si>
  <si>
    <t>106</t>
  </si>
  <si>
    <t>张慧</t>
  </si>
  <si>
    <t>107</t>
  </si>
  <si>
    <t>张慧歌</t>
  </si>
  <si>
    <t>108</t>
  </si>
  <si>
    <t>张露</t>
  </si>
  <si>
    <t>109</t>
  </si>
  <si>
    <t>王荣香</t>
  </si>
  <si>
    <t>110</t>
  </si>
  <si>
    <t>程茹</t>
  </si>
  <si>
    <t>111</t>
  </si>
  <si>
    <t>严田田</t>
  </si>
  <si>
    <t>112</t>
  </si>
  <si>
    <t>李碧晨</t>
  </si>
  <si>
    <t>平均分</t>
  </si>
  <si>
    <t>94.0</t>
  </si>
  <si>
    <t>93.0</t>
  </si>
  <si>
    <t>91.6</t>
  </si>
  <si>
    <t>91.0</t>
  </si>
  <si>
    <t>90.4</t>
  </si>
  <si>
    <t>113</t>
  </si>
  <si>
    <t>90.2</t>
  </si>
  <si>
    <t>89.83</t>
  </si>
  <si>
    <t>89.8</t>
  </si>
  <si>
    <t>89.67</t>
  </si>
  <si>
    <t>89.6</t>
  </si>
  <si>
    <t>89.5</t>
  </si>
  <si>
    <t>88.83</t>
  </si>
  <si>
    <t>88.67</t>
  </si>
  <si>
    <t>88.5</t>
  </si>
  <si>
    <t>88.4</t>
  </si>
  <si>
    <t>88.33</t>
  </si>
  <si>
    <t>88.17</t>
  </si>
  <si>
    <t>87.83</t>
  </si>
  <si>
    <t>87.33</t>
  </si>
  <si>
    <t>87.17</t>
  </si>
  <si>
    <t>87.0</t>
  </si>
  <si>
    <t>86.83</t>
  </si>
  <si>
    <t>86.8</t>
  </si>
  <si>
    <t>86.5</t>
  </si>
  <si>
    <t>85.83</t>
  </si>
  <si>
    <t>85.8</t>
  </si>
  <si>
    <t>85.67</t>
  </si>
  <si>
    <t>85.5</t>
  </si>
  <si>
    <t>85.4</t>
  </si>
  <si>
    <t>85.17</t>
  </si>
  <si>
    <t>85.0</t>
  </si>
  <si>
    <t>84.83</t>
  </si>
  <si>
    <t>84.5</t>
  </si>
  <si>
    <t>84.33</t>
  </si>
  <si>
    <t>84.0</t>
  </si>
  <si>
    <t>83.83</t>
  </si>
  <si>
    <t>83.8</t>
  </si>
  <si>
    <t>83.67</t>
  </si>
  <si>
    <t>83.6</t>
  </si>
  <si>
    <t>83.5</t>
  </si>
  <si>
    <t>83.17</t>
  </si>
  <si>
    <t>82.67</t>
  </si>
  <si>
    <t>82.6</t>
  </si>
  <si>
    <t>82.33</t>
  </si>
  <si>
    <t>82.2</t>
  </si>
  <si>
    <t>81.83</t>
  </si>
  <si>
    <t>81.6</t>
  </si>
  <si>
    <t>81.5</t>
  </si>
  <si>
    <t>81.0</t>
  </si>
  <si>
    <t>80.83</t>
  </si>
  <si>
    <t>80.8</t>
  </si>
  <si>
    <t>80.67</t>
  </si>
  <si>
    <t>80.17</t>
  </si>
  <si>
    <t>80.0</t>
  </si>
  <si>
    <t>79.17</t>
  </si>
  <si>
    <t>79.0</t>
  </si>
  <si>
    <t>78.67</t>
  </si>
  <si>
    <t>78.4</t>
  </si>
  <si>
    <t>77.83</t>
  </si>
  <si>
    <t>77.6</t>
  </si>
  <si>
    <t>77.5</t>
  </si>
  <si>
    <t>77.0</t>
  </si>
  <si>
    <t>76.6</t>
  </si>
  <si>
    <t>76.33</t>
  </si>
  <si>
    <t>76.17</t>
  </si>
  <si>
    <t>75.67</t>
  </si>
  <si>
    <t>74.67</t>
  </si>
  <si>
    <t>74.5</t>
  </si>
  <si>
    <t>74.33</t>
  </si>
  <si>
    <t>73.5</t>
  </si>
  <si>
    <t>72.17</t>
  </si>
  <si>
    <t>72.0</t>
  </si>
  <si>
    <t>71.83</t>
  </si>
  <si>
    <t>71.33</t>
  </si>
  <si>
    <t>68.5</t>
  </si>
  <si>
    <t>C</t>
  </si>
  <si>
    <t>59.0</t>
  </si>
  <si>
    <t>D</t>
  </si>
  <si>
    <t>许鹏峰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</si>
</sst>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</numFmts>
  <fonts count="27">
    <font>
      <sz val="12"/>
      <color theme="1"/>
      <name val="等线"/>
      <charset val="134"/>
      <scheme val="minor"/>
    </font>
    <font>
      <b/>
      <sz val="12"/>
      <name val="仿宋"/>
      <charset val="134"/>
    </font>
    <font>
      <b/>
      <sz val="12"/>
      <color theme="1"/>
      <name val="仿宋"/>
      <charset val="134"/>
    </font>
    <font>
      <sz val="12"/>
      <color theme="1"/>
      <name val="仿宋"/>
      <charset val="134"/>
    </font>
    <font>
      <sz val="12"/>
      <color rgb="FF000000"/>
      <name val="仿宋"/>
      <charset val="134"/>
    </font>
    <font>
      <sz val="12"/>
      <name val="仿宋"/>
      <charset val="134"/>
    </font>
    <font>
      <b/>
      <sz val="16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7">
    <xf numFmtId="0" fontId="0" fillId="0" borderId="0" xfId="0" applyFont="1">
      <alignment vertical="center"/>
    </xf>
    <xf numFmtId="176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/>
    </xf>
    <xf numFmtId="177" fontId="0" fillId="0" borderId="0" xfId="0" applyNumberFormat="1" applyFont="1">
      <alignment vertical="center"/>
    </xf>
    <xf numFmtId="0" fontId="6" fillId="0" borderId="0" xfId="0" applyFont="1" applyBorder="1" applyAlignment="1">
      <alignment horizontal="center" vertical="center" wrapText="1"/>
    </xf>
    <xf numFmtId="177" fontId="0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3&#24180;&#38738;&#24180;&#25945;&#24072;&#25945;&#23398;&#33021;&#21147;&#32032;&#36136;&#27979;&#35780;&#19987;&#23478;&#35780;&#23457;&#35814;&#24773;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23年青年教师教学能力素质测评专家评审详情"/>
      <sheetName val="Sheet1"/>
      <sheetName val="Sheet2"/>
    </sheetNames>
    <sheetDataSet>
      <sheetData sheetId="0"/>
      <sheetData sheetId="1"/>
      <sheetData sheetId="2">
        <row r="1">
          <cell r="C1" t="str">
            <v>参赛作者</v>
          </cell>
          <cell r="D1" t="str">
            <v>总分</v>
          </cell>
        </row>
        <row r="2">
          <cell r="C2" t="str">
            <v>曾艳</v>
          </cell>
          <cell r="D2">
            <v>94</v>
          </cell>
          <cell r="E2" t="str">
            <v>A</v>
          </cell>
        </row>
        <row r="3">
          <cell r="C3" t="str">
            <v>陈雷</v>
          </cell>
          <cell r="D3">
            <v>93</v>
          </cell>
          <cell r="E3" t="str">
            <v>A</v>
          </cell>
        </row>
        <row r="4">
          <cell r="C4" t="str">
            <v>王荣香</v>
          </cell>
          <cell r="D4">
            <v>92.3333333333333</v>
          </cell>
          <cell r="E4" t="str">
            <v>A</v>
          </cell>
        </row>
        <row r="5">
          <cell r="C5" t="str">
            <v>程茹</v>
          </cell>
          <cell r="D5">
            <v>91.6666666666667</v>
          </cell>
          <cell r="E5" t="str">
            <v>A</v>
          </cell>
        </row>
        <row r="6">
          <cell r="C6" t="str">
            <v>严田田</v>
          </cell>
          <cell r="D6">
            <v>91.6666666666667</v>
          </cell>
          <cell r="E6" t="str">
            <v>A</v>
          </cell>
        </row>
        <row r="7">
          <cell r="C7" t="str">
            <v>吴梦倩</v>
          </cell>
          <cell r="D7">
            <v>91</v>
          </cell>
          <cell r="E7" t="str">
            <v>A</v>
          </cell>
        </row>
        <row r="8">
          <cell r="C8" t="str">
            <v>龙慧</v>
          </cell>
          <cell r="D8">
            <v>90.75</v>
          </cell>
          <cell r="E8" t="str">
            <v>A</v>
          </cell>
        </row>
        <row r="9">
          <cell r="C9" t="str">
            <v>李碧晨</v>
          </cell>
          <cell r="D9">
            <v>90</v>
          </cell>
          <cell r="E9" t="str">
            <v>A</v>
          </cell>
        </row>
        <row r="10">
          <cell r="C10" t="str">
            <v>刘慧</v>
          </cell>
          <cell r="D10">
            <v>90</v>
          </cell>
          <cell r="E10" t="str">
            <v>A</v>
          </cell>
        </row>
        <row r="11">
          <cell r="C11" t="str">
            <v>邱程</v>
          </cell>
          <cell r="D11">
            <v>90</v>
          </cell>
          <cell r="E11" t="str">
            <v>A</v>
          </cell>
        </row>
        <row r="12">
          <cell r="C12" t="str">
            <v>沈丹萍</v>
          </cell>
          <cell r="D12">
            <v>90</v>
          </cell>
          <cell r="E12" t="str">
            <v>A</v>
          </cell>
        </row>
        <row r="13">
          <cell r="C13" t="str">
            <v>李晶</v>
          </cell>
          <cell r="D13">
            <v>89.5</v>
          </cell>
          <cell r="E13" t="str">
            <v>A</v>
          </cell>
        </row>
        <row r="14">
          <cell r="C14" t="str">
            <v>孙斐斐</v>
          </cell>
          <cell r="D14">
            <v>89.5</v>
          </cell>
          <cell r="E14" t="str">
            <v>A</v>
          </cell>
        </row>
        <row r="15">
          <cell r="C15" t="str">
            <v>朱传洁</v>
          </cell>
          <cell r="D15">
            <v>89.25</v>
          </cell>
          <cell r="E15" t="str">
            <v>A</v>
          </cell>
        </row>
        <row r="16">
          <cell r="C16" t="str">
            <v>丁静静</v>
          </cell>
          <cell r="D16">
            <v>89</v>
          </cell>
          <cell r="E16" t="str">
            <v>A</v>
          </cell>
        </row>
        <row r="17">
          <cell r="C17" t="str">
            <v>侯璐</v>
          </cell>
          <cell r="D17">
            <v>88.75</v>
          </cell>
          <cell r="E17" t="str">
            <v>A</v>
          </cell>
        </row>
        <row r="18">
          <cell r="C18" t="str">
            <v>王鸣之</v>
          </cell>
          <cell r="D18">
            <v>88.75</v>
          </cell>
          <cell r="E18" t="str">
            <v>A</v>
          </cell>
        </row>
        <row r="19">
          <cell r="C19" t="str">
            <v>张银</v>
          </cell>
          <cell r="D19">
            <v>88.75</v>
          </cell>
          <cell r="E19" t="str">
            <v>A</v>
          </cell>
        </row>
        <row r="20">
          <cell r="C20" t="str">
            <v>陈莉</v>
          </cell>
          <cell r="D20">
            <v>88.5</v>
          </cell>
          <cell r="E20" t="str">
            <v>A</v>
          </cell>
        </row>
        <row r="21">
          <cell r="C21" t="str">
            <v>陆海强</v>
          </cell>
          <cell r="D21">
            <v>88.25</v>
          </cell>
          <cell r="E21" t="str">
            <v>A</v>
          </cell>
        </row>
        <row r="22">
          <cell r="C22" t="str">
            <v>吴丹</v>
          </cell>
          <cell r="D22">
            <v>88.25</v>
          </cell>
          <cell r="E22" t="str">
            <v>A</v>
          </cell>
        </row>
        <row r="23">
          <cell r="C23" t="str">
            <v>郑小伟</v>
          </cell>
          <cell r="D23">
            <v>88.25</v>
          </cell>
          <cell r="E23" t="str">
            <v>A</v>
          </cell>
        </row>
        <row r="24">
          <cell r="C24" t="str">
            <v>程竹</v>
          </cell>
          <cell r="D24">
            <v>88</v>
          </cell>
          <cell r="E24" t="str">
            <v>A</v>
          </cell>
        </row>
        <row r="25">
          <cell r="C25" t="str">
            <v>徐岚清</v>
          </cell>
          <cell r="D25">
            <v>88</v>
          </cell>
          <cell r="E25" t="str">
            <v>A</v>
          </cell>
        </row>
        <row r="26">
          <cell r="C26" t="str">
            <v>李娟</v>
          </cell>
          <cell r="D26">
            <v>87.75</v>
          </cell>
          <cell r="E26" t="str">
            <v>A</v>
          </cell>
        </row>
        <row r="27">
          <cell r="C27" t="str">
            <v>尹彦文</v>
          </cell>
          <cell r="D27">
            <v>87.75</v>
          </cell>
          <cell r="E27" t="str">
            <v>A</v>
          </cell>
        </row>
        <row r="28">
          <cell r="C28" t="str">
            <v>米娜</v>
          </cell>
          <cell r="D28">
            <v>87.5</v>
          </cell>
          <cell r="E28" t="str">
            <v>A</v>
          </cell>
        </row>
        <row r="29">
          <cell r="C29" t="str">
            <v>汪熙</v>
          </cell>
          <cell r="D29">
            <v>87.5</v>
          </cell>
          <cell r="E29" t="str">
            <v>A</v>
          </cell>
        </row>
        <row r="30">
          <cell r="C30" t="str">
            <v>赵永伟</v>
          </cell>
          <cell r="D30">
            <v>87.5</v>
          </cell>
          <cell r="E30" t="str">
            <v>A</v>
          </cell>
        </row>
        <row r="31">
          <cell r="C31" t="str">
            <v>刘丽娟</v>
          </cell>
          <cell r="D31">
            <v>87.25</v>
          </cell>
          <cell r="E31" t="str">
            <v>A</v>
          </cell>
        </row>
        <row r="32">
          <cell r="C32" t="str">
            <v>姚少雯</v>
          </cell>
          <cell r="D32">
            <v>87.25</v>
          </cell>
          <cell r="E32" t="str">
            <v>A</v>
          </cell>
        </row>
        <row r="33">
          <cell r="C33" t="str">
            <v>朱文君</v>
          </cell>
          <cell r="D33">
            <v>87.25</v>
          </cell>
          <cell r="E33" t="str">
            <v>A</v>
          </cell>
        </row>
        <row r="34">
          <cell r="C34" t="str">
            <v>陈杰</v>
          </cell>
          <cell r="D34">
            <v>87</v>
          </cell>
          <cell r="E34" t="str">
            <v>A</v>
          </cell>
        </row>
        <row r="35">
          <cell r="C35" t="str">
            <v>石云飞</v>
          </cell>
          <cell r="D35">
            <v>87</v>
          </cell>
          <cell r="E35" t="str">
            <v>A</v>
          </cell>
        </row>
        <row r="36">
          <cell r="C36" t="str">
            <v>王莉</v>
          </cell>
          <cell r="D36">
            <v>87</v>
          </cell>
          <cell r="E36" t="str">
            <v>A</v>
          </cell>
        </row>
        <row r="37">
          <cell r="C37" t="str">
            <v>张慧</v>
          </cell>
          <cell r="D37">
            <v>87</v>
          </cell>
          <cell r="E37" t="str">
            <v>A</v>
          </cell>
        </row>
        <row r="38">
          <cell r="C38" t="str">
            <v>张逸涵</v>
          </cell>
          <cell r="D38">
            <v>87</v>
          </cell>
          <cell r="E38" t="str">
            <v>A</v>
          </cell>
        </row>
        <row r="39">
          <cell r="C39" t="str">
            <v>王玥</v>
          </cell>
          <cell r="D39">
            <v>86.75</v>
          </cell>
          <cell r="E39" t="str">
            <v>A</v>
          </cell>
        </row>
        <row r="40">
          <cell r="C40" t="str">
            <v>吴慧敏</v>
          </cell>
          <cell r="D40">
            <v>86.75</v>
          </cell>
          <cell r="E40" t="str">
            <v>A</v>
          </cell>
        </row>
        <row r="41">
          <cell r="C41" t="str">
            <v>徐亦卿</v>
          </cell>
          <cell r="D41">
            <v>86.75</v>
          </cell>
          <cell r="E41" t="str">
            <v>A</v>
          </cell>
        </row>
        <row r="42">
          <cell r="C42" t="str">
            <v>蒋丽</v>
          </cell>
          <cell r="D42">
            <v>86.6666666666667</v>
          </cell>
          <cell r="E42" t="str">
            <v>A</v>
          </cell>
        </row>
        <row r="43">
          <cell r="C43" t="str">
            <v>余慧琳</v>
          </cell>
          <cell r="D43">
            <v>86.6666666666667</v>
          </cell>
          <cell r="E43" t="str">
            <v>A</v>
          </cell>
        </row>
        <row r="44">
          <cell r="C44" t="str">
            <v>侯燕枫</v>
          </cell>
          <cell r="D44">
            <v>86.5</v>
          </cell>
          <cell r="E44" t="str">
            <v>A</v>
          </cell>
        </row>
        <row r="45">
          <cell r="C45" t="str">
            <v>陈一帆</v>
          </cell>
          <cell r="D45">
            <v>86</v>
          </cell>
          <cell r="E45" t="str">
            <v>A</v>
          </cell>
        </row>
        <row r="46">
          <cell r="C46" t="str">
            <v>刘婧</v>
          </cell>
          <cell r="D46">
            <v>86</v>
          </cell>
          <cell r="E46" t="str">
            <v>A</v>
          </cell>
        </row>
        <row r="47">
          <cell r="C47" t="str">
            <v>武栋</v>
          </cell>
          <cell r="D47">
            <v>86</v>
          </cell>
          <cell r="E47" t="str">
            <v>A</v>
          </cell>
        </row>
        <row r="48">
          <cell r="C48" t="str">
            <v>毕昆</v>
          </cell>
          <cell r="D48">
            <v>85.75</v>
          </cell>
          <cell r="E48" t="str">
            <v>A</v>
          </cell>
        </row>
        <row r="49">
          <cell r="C49" t="str">
            <v>韩南南</v>
          </cell>
          <cell r="D49">
            <v>85.75</v>
          </cell>
          <cell r="E49" t="str">
            <v>A</v>
          </cell>
        </row>
        <row r="50">
          <cell r="C50" t="str">
            <v>王彦霖</v>
          </cell>
          <cell r="D50">
            <v>85.75</v>
          </cell>
          <cell r="E50" t="str">
            <v>A</v>
          </cell>
        </row>
        <row r="51">
          <cell r="C51" t="str">
            <v>李辉1</v>
          </cell>
          <cell r="D51">
            <v>85.25</v>
          </cell>
          <cell r="E51" t="str">
            <v>A</v>
          </cell>
        </row>
        <row r="52">
          <cell r="C52" t="str">
            <v>邵星橙</v>
          </cell>
          <cell r="D52">
            <v>85.25</v>
          </cell>
          <cell r="E52" t="str">
            <v>A</v>
          </cell>
        </row>
        <row r="53">
          <cell r="C53" t="str">
            <v>吴传权</v>
          </cell>
          <cell r="D53">
            <v>85.25</v>
          </cell>
          <cell r="E53" t="str">
            <v>A</v>
          </cell>
        </row>
        <row r="54">
          <cell r="C54" t="str">
            <v>曾索烨</v>
          </cell>
          <cell r="D54">
            <v>85</v>
          </cell>
          <cell r="E54" t="str">
            <v>A</v>
          </cell>
        </row>
        <row r="55">
          <cell r="C55" t="str">
            <v>李涛</v>
          </cell>
          <cell r="D55">
            <v>85</v>
          </cell>
          <cell r="E55" t="str">
            <v>A</v>
          </cell>
        </row>
        <row r="56">
          <cell r="C56" t="str">
            <v>吴歆岑</v>
          </cell>
          <cell r="D56">
            <v>85</v>
          </cell>
          <cell r="E56" t="str">
            <v>A</v>
          </cell>
        </row>
        <row r="57">
          <cell r="C57" t="str">
            <v>杨磊</v>
          </cell>
          <cell r="D57">
            <v>85</v>
          </cell>
          <cell r="E57" t="str">
            <v>A</v>
          </cell>
        </row>
        <row r="58">
          <cell r="C58" t="str">
            <v>李冲冲</v>
          </cell>
          <cell r="D58">
            <v>84.75</v>
          </cell>
          <cell r="E58" t="str">
            <v>A</v>
          </cell>
        </row>
        <row r="59">
          <cell r="C59" t="str">
            <v>刘芷吟</v>
          </cell>
          <cell r="D59">
            <v>84.75</v>
          </cell>
          <cell r="E59" t="str">
            <v>A</v>
          </cell>
        </row>
        <row r="60">
          <cell r="C60" t="str">
            <v>秦恺蔓</v>
          </cell>
          <cell r="D60">
            <v>84.3333333333333</v>
          </cell>
          <cell r="E60" t="str">
            <v>B</v>
          </cell>
        </row>
        <row r="61">
          <cell r="C61" t="str">
            <v>凌松</v>
          </cell>
          <cell r="D61">
            <v>84</v>
          </cell>
          <cell r="E61" t="str">
            <v>B</v>
          </cell>
        </row>
        <row r="62">
          <cell r="C62" t="str">
            <v>沈晨普</v>
          </cell>
          <cell r="D62">
            <v>84</v>
          </cell>
          <cell r="E62" t="str">
            <v>B</v>
          </cell>
        </row>
        <row r="63">
          <cell r="C63" t="str">
            <v>张露</v>
          </cell>
          <cell r="D63">
            <v>84</v>
          </cell>
          <cell r="E63" t="str">
            <v>B</v>
          </cell>
        </row>
        <row r="64">
          <cell r="C64" t="str">
            <v>陈怀民</v>
          </cell>
          <cell r="D64">
            <v>83.75</v>
          </cell>
          <cell r="E64" t="str">
            <v>B</v>
          </cell>
        </row>
        <row r="65">
          <cell r="C65" t="str">
            <v>徐梅</v>
          </cell>
          <cell r="D65">
            <v>83.75</v>
          </cell>
          <cell r="E65" t="str">
            <v>B</v>
          </cell>
        </row>
        <row r="66">
          <cell r="C66" t="str">
            <v>余庆哲</v>
          </cell>
          <cell r="D66">
            <v>83.75</v>
          </cell>
          <cell r="E66" t="str">
            <v>B</v>
          </cell>
        </row>
        <row r="67">
          <cell r="C67" t="str">
            <v>总平均值</v>
          </cell>
          <cell r="D67">
            <v>83.5904761904762</v>
          </cell>
          <cell r="E67" t="str">
            <v>B</v>
          </cell>
        </row>
        <row r="68">
          <cell r="C68" t="str">
            <v>韩东序</v>
          </cell>
          <cell r="D68">
            <v>83.5</v>
          </cell>
          <cell r="E68" t="str">
            <v>B</v>
          </cell>
        </row>
        <row r="69">
          <cell r="C69" t="str">
            <v>王晔娇</v>
          </cell>
          <cell r="D69">
            <v>83.5</v>
          </cell>
          <cell r="E69" t="str">
            <v>B</v>
          </cell>
        </row>
        <row r="70">
          <cell r="C70" t="str">
            <v>张杨</v>
          </cell>
          <cell r="D70">
            <v>83.5</v>
          </cell>
          <cell r="E70" t="str">
            <v>B</v>
          </cell>
        </row>
        <row r="71">
          <cell r="C71" t="str">
            <v>刘玮</v>
          </cell>
          <cell r="D71">
            <v>83.3333333333333</v>
          </cell>
          <cell r="E71" t="str">
            <v>B</v>
          </cell>
        </row>
        <row r="72">
          <cell r="C72" t="str">
            <v>杨文明</v>
          </cell>
          <cell r="D72">
            <v>83.3333333333333</v>
          </cell>
          <cell r="E72" t="str">
            <v>B</v>
          </cell>
        </row>
        <row r="73">
          <cell r="C73" t="str">
            <v>巢天羽</v>
          </cell>
          <cell r="D73">
            <v>83.25</v>
          </cell>
          <cell r="E73" t="str">
            <v>B</v>
          </cell>
        </row>
        <row r="74">
          <cell r="C74" t="str">
            <v>顾莎莉</v>
          </cell>
          <cell r="D74">
            <v>82.75</v>
          </cell>
          <cell r="E74" t="str">
            <v>B</v>
          </cell>
        </row>
        <row r="75">
          <cell r="C75" t="str">
            <v>王佳琪</v>
          </cell>
          <cell r="D75">
            <v>82.75</v>
          </cell>
          <cell r="E75" t="str">
            <v>B</v>
          </cell>
        </row>
        <row r="76">
          <cell r="C76" t="str">
            <v>郭春花</v>
          </cell>
          <cell r="D76">
            <v>82.6666666666667</v>
          </cell>
          <cell r="E76" t="str">
            <v>B</v>
          </cell>
        </row>
        <row r="77">
          <cell r="C77" t="str">
            <v>李楠</v>
          </cell>
          <cell r="D77">
            <v>82.6666666666667</v>
          </cell>
          <cell r="E77" t="str">
            <v>B</v>
          </cell>
        </row>
        <row r="78">
          <cell r="C78" t="str">
            <v>李冀</v>
          </cell>
          <cell r="D78">
            <v>82.25</v>
          </cell>
          <cell r="E78" t="str">
            <v>B</v>
          </cell>
        </row>
        <row r="79">
          <cell r="C79" t="str">
            <v>陆海澎</v>
          </cell>
          <cell r="D79">
            <v>82.25</v>
          </cell>
          <cell r="E79" t="str">
            <v>B</v>
          </cell>
        </row>
        <row r="80">
          <cell r="C80" t="str">
            <v>孙媛媛</v>
          </cell>
          <cell r="D80">
            <v>82.25</v>
          </cell>
          <cell r="E80" t="str">
            <v>B</v>
          </cell>
        </row>
        <row r="81">
          <cell r="C81" t="str">
            <v>朱倩倩</v>
          </cell>
          <cell r="D81">
            <v>82</v>
          </cell>
          <cell r="E81" t="str">
            <v>B</v>
          </cell>
        </row>
        <row r="82">
          <cell r="C82" t="str">
            <v>张慧歌</v>
          </cell>
          <cell r="D82">
            <v>81.6666666666667</v>
          </cell>
          <cell r="E82" t="str">
            <v>B</v>
          </cell>
        </row>
        <row r="83">
          <cell r="C83" t="str">
            <v>唐梦亚</v>
          </cell>
          <cell r="D83">
            <v>81.3333333333333</v>
          </cell>
          <cell r="E83" t="str">
            <v>B</v>
          </cell>
        </row>
        <row r="84">
          <cell r="C84" t="str">
            <v>谢玲</v>
          </cell>
          <cell r="D84">
            <v>81.3333333333333</v>
          </cell>
          <cell r="E84" t="str">
            <v>B</v>
          </cell>
        </row>
        <row r="85">
          <cell r="C85" t="str">
            <v>吴鼎</v>
          </cell>
          <cell r="D85">
            <v>81.25</v>
          </cell>
          <cell r="E85" t="str">
            <v>B</v>
          </cell>
        </row>
        <row r="86">
          <cell r="C86" t="str">
            <v>张亚楠</v>
          </cell>
          <cell r="D86">
            <v>80.75</v>
          </cell>
          <cell r="E86" t="str">
            <v>B</v>
          </cell>
        </row>
        <row r="87">
          <cell r="C87" t="str">
            <v>冯心炜</v>
          </cell>
          <cell r="D87">
            <v>80.5</v>
          </cell>
          <cell r="E87" t="str">
            <v>B</v>
          </cell>
        </row>
        <row r="88">
          <cell r="C88" t="str">
            <v>商秀海</v>
          </cell>
          <cell r="D88">
            <v>80.3333333333333</v>
          </cell>
          <cell r="E88" t="str">
            <v>B</v>
          </cell>
        </row>
        <row r="89">
          <cell r="C89" t="str">
            <v>胡成成</v>
          </cell>
          <cell r="D89">
            <v>80.25</v>
          </cell>
          <cell r="E89" t="str">
            <v>B</v>
          </cell>
        </row>
        <row r="90">
          <cell r="C90" t="str">
            <v>陆小丹</v>
          </cell>
          <cell r="D90">
            <v>80.25</v>
          </cell>
          <cell r="E90" t="str">
            <v>B</v>
          </cell>
        </row>
        <row r="91">
          <cell r="C91" t="str">
            <v>张学凯</v>
          </cell>
          <cell r="D91">
            <v>80.25</v>
          </cell>
          <cell r="E91" t="str">
            <v>B</v>
          </cell>
        </row>
        <row r="92">
          <cell r="C92" t="str">
            <v>司磊</v>
          </cell>
          <cell r="D92">
            <v>79.3333333333333</v>
          </cell>
          <cell r="E92" t="str">
            <v>B</v>
          </cell>
        </row>
        <row r="93">
          <cell r="C93" t="str">
            <v>张威</v>
          </cell>
          <cell r="D93">
            <v>79.25</v>
          </cell>
          <cell r="E93" t="str">
            <v>B</v>
          </cell>
        </row>
        <row r="94">
          <cell r="C94" t="str">
            <v>李晓亮</v>
          </cell>
          <cell r="D94">
            <v>78.5</v>
          </cell>
          <cell r="E94" t="str">
            <v>B</v>
          </cell>
        </row>
        <row r="95">
          <cell r="C95" t="str">
            <v>韩苏桐</v>
          </cell>
          <cell r="D95">
            <v>78.3333333333333</v>
          </cell>
          <cell r="E95" t="str">
            <v>B</v>
          </cell>
        </row>
        <row r="96">
          <cell r="C96" t="str">
            <v>刘丽</v>
          </cell>
          <cell r="D96">
            <v>78</v>
          </cell>
          <cell r="E96" t="str">
            <v>B</v>
          </cell>
        </row>
        <row r="97">
          <cell r="C97" t="str">
            <v>刘一颖</v>
          </cell>
          <cell r="D97">
            <v>77.75</v>
          </cell>
          <cell r="E97" t="str">
            <v>B</v>
          </cell>
        </row>
        <row r="98">
          <cell r="C98" t="str">
            <v>刘芳芳</v>
          </cell>
          <cell r="D98">
            <v>77.6666666666667</v>
          </cell>
          <cell r="E98" t="str">
            <v>B</v>
          </cell>
        </row>
        <row r="99">
          <cell r="C99" t="str">
            <v>李剑锋</v>
          </cell>
          <cell r="D99">
            <v>77.5</v>
          </cell>
          <cell r="E99" t="str">
            <v>B</v>
          </cell>
        </row>
        <row r="100">
          <cell r="C100" t="str">
            <v>金鹏</v>
          </cell>
          <cell r="D100">
            <v>77.25</v>
          </cell>
          <cell r="E100" t="str">
            <v>B</v>
          </cell>
        </row>
        <row r="101">
          <cell r="C101" t="str">
            <v>卞春叶</v>
          </cell>
          <cell r="D101">
            <v>77</v>
          </cell>
          <cell r="E101" t="str">
            <v>B</v>
          </cell>
        </row>
        <row r="102">
          <cell r="C102" t="str">
            <v>陈涛</v>
          </cell>
          <cell r="D102">
            <v>76.75</v>
          </cell>
          <cell r="E102" t="str">
            <v>B</v>
          </cell>
        </row>
        <row r="103">
          <cell r="C103" t="str">
            <v>李辉2</v>
          </cell>
          <cell r="D103">
            <v>75.75</v>
          </cell>
          <cell r="E103" t="str">
            <v>B</v>
          </cell>
        </row>
        <row r="104">
          <cell r="C104" t="str">
            <v>张凯</v>
          </cell>
          <cell r="D104">
            <v>75.75</v>
          </cell>
          <cell r="E104" t="str">
            <v>B</v>
          </cell>
        </row>
        <row r="105">
          <cell r="C105" t="str">
            <v>包雪莹</v>
          </cell>
          <cell r="D105">
            <v>75.5</v>
          </cell>
          <cell r="E105" t="str">
            <v>B</v>
          </cell>
        </row>
        <row r="106">
          <cell r="C106" t="str">
            <v>徐点点</v>
          </cell>
          <cell r="D106">
            <v>75.25</v>
          </cell>
          <cell r="E106" t="str">
            <v>B</v>
          </cell>
        </row>
        <row r="107">
          <cell r="C107" t="str">
            <v>陈伟</v>
          </cell>
          <cell r="D107">
            <v>74</v>
          </cell>
          <cell r="E107" t="str">
            <v>B</v>
          </cell>
        </row>
        <row r="108">
          <cell r="C108" t="str">
            <v>周鹏</v>
          </cell>
          <cell r="D108">
            <v>73.75</v>
          </cell>
          <cell r="E108" t="str">
            <v>B</v>
          </cell>
        </row>
        <row r="109">
          <cell r="C109" t="str">
            <v>周振华</v>
          </cell>
          <cell r="D109">
            <v>73.75</v>
          </cell>
          <cell r="E109" t="str">
            <v>B</v>
          </cell>
        </row>
        <row r="110">
          <cell r="C110" t="str">
            <v>江海天</v>
          </cell>
          <cell r="D110">
            <v>72.75</v>
          </cell>
          <cell r="E110" t="str">
            <v>B</v>
          </cell>
        </row>
        <row r="111">
          <cell r="C111" t="str">
            <v>田宇</v>
          </cell>
          <cell r="D111">
            <v>72.75</v>
          </cell>
          <cell r="E111" t="str">
            <v>B</v>
          </cell>
        </row>
        <row r="112">
          <cell r="C112" t="str">
            <v>张奥开</v>
          </cell>
          <cell r="D112">
            <v>72</v>
          </cell>
          <cell r="E112" t="str">
            <v>B</v>
          </cell>
        </row>
        <row r="113">
          <cell r="C113" t="str">
            <v>孙煜博</v>
          </cell>
          <cell r="D113">
            <v>68.25</v>
          </cell>
          <cell r="E113" t="str">
            <v>C</v>
          </cell>
        </row>
        <row r="114">
          <cell r="C114" t="str">
            <v>徐小锋</v>
          </cell>
          <cell r="D114">
            <v>62.25</v>
          </cell>
          <cell r="E114" t="str">
            <v>C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4"/>
  <sheetViews>
    <sheetView tabSelected="1" topLeftCell="A99" workbookViewId="0">
      <selection activeCell="G111" sqref="G111"/>
    </sheetView>
  </sheetViews>
  <sheetFormatPr defaultColWidth="9" defaultRowHeight="15.75" outlineLevelCol="4"/>
  <cols>
    <col min="1" max="2" width="9.875" customWidth="1"/>
    <col min="3" max="3" width="19.75" customWidth="1"/>
    <col min="4" max="4" width="13.75" style="14" customWidth="1"/>
    <col min="5" max="5" width="9.875" customWidth="1"/>
  </cols>
  <sheetData>
    <row r="1" ht="60" customHeight="1" spans="1:5">
      <c r="A1" s="15" t="s">
        <v>0</v>
      </c>
      <c r="B1" s="15"/>
      <c r="C1" s="15"/>
      <c r="D1" s="15"/>
      <c r="E1" s="15"/>
    </row>
    <row r="2" customFormat="1" ht="25" customHeight="1" spans="1:5">
      <c r="A2" s="3" t="s">
        <v>1</v>
      </c>
      <c r="B2" s="3" t="s">
        <v>2</v>
      </c>
      <c r="C2" s="4" t="s">
        <v>3</v>
      </c>
      <c r="D2" s="4" t="s">
        <v>4</v>
      </c>
      <c r="E2" s="4" t="s">
        <v>5</v>
      </c>
    </row>
    <row r="3" ht="25" customHeight="1" spans="1:5">
      <c r="A3" s="6" t="s">
        <v>6</v>
      </c>
      <c r="B3" s="11" t="s">
        <v>7</v>
      </c>
      <c r="C3" s="7" t="s">
        <v>8</v>
      </c>
      <c r="D3" s="16">
        <f>VLOOKUP(B3,[1]Sheet2!$C:$D,2,0)</f>
        <v>87.5</v>
      </c>
      <c r="E3" s="9" t="str">
        <f>VLOOKUP(B3,[1]Sheet2!$C:$E,3,0)</f>
        <v>A</v>
      </c>
    </row>
    <row r="4" ht="25" customHeight="1" spans="1:5">
      <c r="A4" s="6" t="s">
        <v>9</v>
      </c>
      <c r="B4" s="11" t="s">
        <v>10</v>
      </c>
      <c r="C4" s="7" t="s">
        <v>8</v>
      </c>
      <c r="D4" s="16">
        <f>VLOOKUP(B4,[1]Sheet2!$C:$D,2,0)</f>
        <v>85</v>
      </c>
      <c r="E4" s="9" t="str">
        <f>VLOOKUP(B4,[1]Sheet2!$C:$E,3,0)</f>
        <v>A</v>
      </c>
    </row>
    <row r="5" ht="25" customHeight="1" spans="1:5">
      <c r="A5" s="6" t="s">
        <v>11</v>
      </c>
      <c r="B5" s="11" t="s">
        <v>12</v>
      </c>
      <c r="C5" s="7" t="s">
        <v>8</v>
      </c>
      <c r="D5" s="16">
        <v>85.25</v>
      </c>
      <c r="E5" s="9" t="s">
        <v>13</v>
      </c>
    </row>
    <row r="6" ht="25" customHeight="1" spans="1:5">
      <c r="A6" s="6" t="s">
        <v>14</v>
      </c>
      <c r="B6" s="11" t="s">
        <v>15</v>
      </c>
      <c r="C6" s="7" t="s">
        <v>8</v>
      </c>
      <c r="D6" s="16">
        <f>VLOOKUP(B6,[1]Sheet2!$C:$D,2,0)</f>
        <v>87.75</v>
      </c>
      <c r="E6" s="9" t="str">
        <f>VLOOKUP(B6,[1]Sheet2!$C:$E,3,0)</f>
        <v>A</v>
      </c>
    </row>
    <row r="7" ht="25" customHeight="1" spans="1:5">
      <c r="A7" s="6" t="s">
        <v>16</v>
      </c>
      <c r="B7" s="11" t="s">
        <v>17</v>
      </c>
      <c r="C7" s="7" t="s">
        <v>8</v>
      </c>
      <c r="D7" s="16">
        <f>VLOOKUP(B7,[1]Sheet2!$C:$D,2,0)</f>
        <v>85.75</v>
      </c>
      <c r="E7" s="9" t="str">
        <f>VLOOKUP(B7,[1]Sheet2!$C:$E,3,0)</f>
        <v>A</v>
      </c>
    </row>
    <row r="8" ht="25" customHeight="1" spans="1:5">
      <c r="A8" s="6" t="s">
        <v>18</v>
      </c>
      <c r="B8" s="11" t="s">
        <v>19</v>
      </c>
      <c r="C8" s="7" t="s">
        <v>8</v>
      </c>
      <c r="D8" s="16">
        <f>VLOOKUP(B8,[1]Sheet2!$C:$D,2,0)</f>
        <v>88.25</v>
      </c>
      <c r="E8" s="9" t="str">
        <f>VLOOKUP(B8,[1]Sheet2!$C:$E,3,0)</f>
        <v>A</v>
      </c>
    </row>
    <row r="9" ht="25" customHeight="1" spans="1:5">
      <c r="A9" s="6" t="s">
        <v>20</v>
      </c>
      <c r="B9" s="11" t="s">
        <v>21</v>
      </c>
      <c r="C9" s="7" t="s">
        <v>8</v>
      </c>
      <c r="D9" s="16">
        <f>VLOOKUP(B9,[1]Sheet2!$C:$D,2,0)</f>
        <v>80.25</v>
      </c>
      <c r="E9" s="9" t="str">
        <f>VLOOKUP(B9,[1]Sheet2!$C:$E,3,0)</f>
        <v>B</v>
      </c>
    </row>
    <row r="10" ht="25" customHeight="1" spans="1:5">
      <c r="A10" s="6" t="s">
        <v>22</v>
      </c>
      <c r="B10" s="11" t="s">
        <v>23</v>
      </c>
      <c r="C10" s="7" t="s">
        <v>8</v>
      </c>
      <c r="D10" s="16">
        <f>VLOOKUP(B10,[1]Sheet2!$C:$D,2,0)</f>
        <v>87.75</v>
      </c>
      <c r="E10" s="9" t="str">
        <f>VLOOKUP(B10,[1]Sheet2!$C:$E,3,0)</f>
        <v>A</v>
      </c>
    </row>
    <row r="11" ht="25" customHeight="1" spans="1:5">
      <c r="A11" s="6" t="s">
        <v>24</v>
      </c>
      <c r="B11" s="11" t="s">
        <v>25</v>
      </c>
      <c r="C11" s="7" t="s">
        <v>8</v>
      </c>
      <c r="D11" s="16">
        <f>VLOOKUP(B11,[1]Sheet2!$C:$D,2,0)</f>
        <v>80.25</v>
      </c>
      <c r="E11" s="9" t="str">
        <f>VLOOKUP(B11,[1]Sheet2!$C:$E,3,0)</f>
        <v>B</v>
      </c>
    </row>
    <row r="12" ht="25" customHeight="1" spans="1:5">
      <c r="A12" s="6" t="s">
        <v>26</v>
      </c>
      <c r="B12" s="11" t="s">
        <v>27</v>
      </c>
      <c r="C12" s="7" t="s">
        <v>28</v>
      </c>
      <c r="D12" s="16">
        <f>VLOOKUP(B12,[1]Sheet2!$C:$D,2,0)</f>
        <v>88.75</v>
      </c>
      <c r="E12" s="9" t="str">
        <f>VLOOKUP(B12,[1]Sheet2!$C:$E,3,0)</f>
        <v>A</v>
      </c>
    </row>
    <row r="13" ht="25" customHeight="1" spans="1:5">
      <c r="A13" s="6" t="s">
        <v>29</v>
      </c>
      <c r="B13" s="11" t="s">
        <v>30</v>
      </c>
      <c r="C13" s="7" t="s">
        <v>28</v>
      </c>
      <c r="D13" s="16">
        <f>VLOOKUP(B13,[1]Sheet2!$C:$D,2,0)</f>
        <v>87.5</v>
      </c>
      <c r="E13" s="9" t="str">
        <f>VLOOKUP(B13,[1]Sheet2!$C:$E,3,0)</f>
        <v>A</v>
      </c>
    </row>
    <row r="14" ht="25" customHeight="1" spans="1:5">
      <c r="A14" s="6" t="s">
        <v>31</v>
      </c>
      <c r="B14" s="11" t="s">
        <v>32</v>
      </c>
      <c r="C14" s="7" t="s">
        <v>28</v>
      </c>
      <c r="D14" s="16">
        <f>VLOOKUP(B14,[1]Sheet2!$C:$D,2,0)</f>
        <v>85</v>
      </c>
      <c r="E14" s="9" t="str">
        <f>VLOOKUP(B14,[1]Sheet2!$C:$E,3,0)</f>
        <v>A</v>
      </c>
    </row>
    <row r="15" ht="25" customHeight="1" spans="1:5">
      <c r="A15" s="6" t="s">
        <v>33</v>
      </c>
      <c r="B15" s="11" t="s">
        <v>34</v>
      </c>
      <c r="C15" s="7" t="s">
        <v>28</v>
      </c>
      <c r="D15" s="16">
        <f>VLOOKUP(B15,[1]Sheet2!$C:$D,2,0)</f>
        <v>82.75</v>
      </c>
      <c r="E15" s="9" t="str">
        <f>VLOOKUP(B15,[1]Sheet2!$C:$E,3,0)</f>
        <v>B</v>
      </c>
    </row>
    <row r="16" ht="25" customHeight="1" spans="1:5">
      <c r="A16" s="6" t="s">
        <v>35</v>
      </c>
      <c r="B16" s="11" t="s">
        <v>36</v>
      </c>
      <c r="C16" s="7" t="s">
        <v>28</v>
      </c>
      <c r="D16" s="16">
        <f>VLOOKUP(B16,[1]Sheet2!$C:$D,2,0)</f>
        <v>77</v>
      </c>
      <c r="E16" s="9" t="str">
        <f>VLOOKUP(B16,[1]Sheet2!$C:$E,3,0)</f>
        <v>B</v>
      </c>
    </row>
    <row r="17" ht="25" customHeight="1" spans="1:5">
      <c r="A17" s="6" t="s">
        <v>37</v>
      </c>
      <c r="B17" s="11" t="s">
        <v>38</v>
      </c>
      <c r="C17" s="7" t="s">
        <v>28</v>
      </c>
      <c r="D17" s="16">
        <f>VLOOKUP(B17,[1]Sheet2!$C:$D,2,0)</f>
        <v>82</v>
      </c>
      <c r="E17" s="9" t="str">
        <f>VLOOKUP(B17,[1]Sheet2!$C:$E,3,0)</f>
        <v>B</v>
      </c>
    </row>
    <row r="18" ht="25" customHeight="1" spans="1:5">
      <c r="A18" s="6" t="s">
        <v>39</v>
      </c>
      <c r="B18" s="11" t="s">
        <v>40</v>
      </c>
      <c r="C18" s="7" t="s">
        <v>28</v>
      </c>
      <c r="D18" s="16">
        <f>VLOOKUP(B18,[1]Sheet2!$C:$D,2,0)</f>
        <v>68.25</v>
      </c>
      <c r="E18" s="9" t="str">
        <f>VLOOKUP(B18,[1]Sheet2!$C:$E,3,0)</f>
        <v>C</v>
      </c>
    </row>
    <row r="19" ht="25" customHeight="1" spans="1:5">
      <c r="A19" s="6" t="s">
        <v>41</v>
      </c>
      <c r="B19" s="11" t="s">
        <v>42</v>
      </c>
      <c r="C19" s="7" t="s">
        <v>28</v>
      </c>
      <c r="D19" s="16">
        <f>VLOOKUP(B19,[1]Sheet2!$C:$D,2,0)</f>
        <v>86</v>
      </c>
      <c r="E19" s="9" t="str">
        <f>VLOOKUP(B19,[1]Sheet2!$C:$E,3,0)</f>
        <v>A</v>
      </c>
    </row>
    <row r="20" ht="25" customHeight="1" spans="1:5">
      <c r="A20" s="6" t="s">
        <v>43</v>
      </c>
      <c r="B20" s="11" t="s">
        <v>44</v>
      </c>
      <c r="C20" s="7" t="s">
        <v>28</v>
      </c>
      <c r="D20" s="16">
        <f>VLOOKUP(B20,[1]Sheet2!$C:$D,2,0)</f>
        <v>90.75</v>
      </c>
      <c r="E20" s="9" t="str">
        <f>VLOOKUP(B20,[1]Sheet2!$C:$E,3,0)</f>
        <v>A</v>
      </c>
    </row>
    <row r="21" ht="25" customHeight="1" spans="1:5">
      <c r="A21" s="6" t="s">
        <v>45</v>
      </c>
      <c r="B21" s="11" t="s">
        <v>46</v>
      </c>
      <c r="C21" s="12" t="s">
        <v>28</v>
      </c>
      <c r="D21" s="16">
        <f>VLOOKUP(B21,[1]Sheet2!$C:$D,2,0)</f>
        <v>87.25</v>
      </c>
      <c r="E21" s="9" t="str">
        <f>VLOOKUP(B21,[1]Sheet2!$C:$E,3,0)</f>
        <v>A</v>
      </c>
    </row>
    <row r="22" ht="25" customHeight="1" spans="1:5">
      <c r="A22" s="6" t="s">
        <v>47</v>
      </c>
      <c r="B22" s="12" t="s">
        <v>48</v>
      </c>
      <c r="C22" s="12" t="s">
        <v>28</v>
      </c>
      <c r="D22" s="16">
        <f>VLOOKUP(B22,[1]Sheet2!$C:$D,2,0)</f>
        <v>84.75</v>
      </c>
      <c r="E22" s="9" t="str">
        <f>VLOOKUP(B22,[1]Sheet2!$C:$E,3,0)</f>
        <v>A</v>
      </c>
    </row>
    <row r="23" ht="25" customHeight="1" spans="1:5">
      <c r="A23" s="6" t="s">
        <v>49</v>
      </c>
      <c r="B23" s="6" t="s">
        <v>50</v>
      </c>
      <c r="C23" s="7" t="s">
        <v>51</v>
      </c>
      <c r="D23" s="16">
        <f>VLOOKUP(B23,[1]Sheet2!$C:$D,2,0)</f>
        <v>89.5</v>
      </c>
      <c r="E23" s="9" t="str">
        <f>VLOOKUP(B23,[1]Sheet2!$C:$E,3,0)</f>
        <v>A</v>
      </c>
    </row>
    <row r="24" ht="25" customHeight="1" spans="1:5">
      <c r="A24" s="6" t="s">
        <v>52</v>
      </c>
      <c r="B24" s="6" t="s">
        <v>53</v>
      </c>
      <c r="C24" s="7" t="s">
        <v>51</v>
      </c>
      <c r="D24" s="16">
        <f>VLOOKUP(B24,[1]Sheet2!$C:$D,2,0)</f>
        <v>89.25</v>
      </c>
      <c r="E24" s="9" t="str">
        <f>VLOOKUP(B24,[1]Sheet2!$C:$E,3,0)</f>
        <v>A</v>
      </c>
    </row>
    <row r="25" ht="25" customHeight="1" spans="1:5">
      <c r="A25" s="6" t="s">
        <v>54</v>
      </c>
      <c r="B25" s="6" t="s">
        <v>55</v>
      </c>
      <c r="C25" s="7" t="s">
        <v>51</v>
      </c>
      <c r="D25" s="16">
        <f>VLOOKUP(B25,[1]Sheet2!$C:$D,2,0)</f>
        <v>88.75</v>
      </c>
      <c r="E25" s="9" t="str">
        <f>VLOOKUP(B25,[1]Sheet2!$C:$E,3,0)</f>
        <v>A</v>
      </c>
    </row>
    <row r="26" ht="25" customHeight="1" spans="1:5">
      <c r="A26" s="6" t="s">
        <v>56</v>
      </c>
      <c r="B26" s="6" t="s">
        <v>57</v>
      </c>
      <c r="C26" s="7" t="s">
        <v>51</v>
      </c>
      <c r="D26" s="16">
        <f>VLOOKUP(B26,[1]Sheet2!$C:$D,2,0)</f>
        <v>62.25</v>
      </c>
      <c r="E26" s="9" t="str">
        <f>VLOOKUP(B26,[1]Sheet2!$C:$E,3,0)</f>
        <v>C</v>
      </c>
    </row>
    <row r="27" ht="25" customHeight="1" spans="1:5">
      <c r="A27" s="6" t="s">
        <v>58</v>
      </c>
      <c r="B27" s="6" t="s">
        <v>59</v>
      </c>
      <c r="C27" s="7" t="s">
        <v>51</v>
      </c>
      <c r="D27" s="16">
        <f>VLOOKUP(B27,[1]Sheet2!$C:$D,2,0)</f>
        <v>80.5</v>
      </c>
      <c r="E27" s="9" t="str">
        <f>VLOOKUP(B27,[1]Sheet2!$C:$E,3,0)</f>
        <v>B</v>
      </c>
    </row>
    <row r="28" ht="25" customHeight="1" spans="1:5">
      <c r="A28" s="6" t="s">
        <v>60</v>
      </c>
      <c r="B28" s="6" t="s">
        <v>61</v>
      </c>
      <c r="C28" s="7" t="s">
        <v>51</v>
      </c>
      <c r="D28" s="16">
        <f>VLOOKUP(B28,[1]Sheet2!$C:$D,2,0)</f>
        <v>82.75</v>
      </c>
      <c r="E28" s="9" t="str">
        <f>VLOOKUP(B28,[1]Sheet2!$C:$E,3,0)</f>
        <v>B</v>
      </c>
    </row>
    <row r="29" ht="25" customHeight="1" spans="1:5">
      <c r="A29" s="6" t="s">
        <v>62</v>
      </c>
      <c r="B29" s="6" t="s">
        <v>63</v>
      </c>
      <c r="C29" s="7" t="s">
        <v>51</v>
      </c>
      <c r="D29" s="16">
        <f>VLOOKUP(B29,[1]Sheet2!$C:$D,2,0)</f>
        <v>83.25</v>
      </c>
      <c r="E29" s="9" t="str">
        <f>VLOOKUP(B29,[1]Sheet2!$C:$E,3,0)</f>
        <v>B</v>
      </c>
    </row>
    <row r="30" ht="25" customHeight="1" spans="1:5">
      <c r="A30" s="6" t="s">
        <v>64</v>
      </c>
      <c r="B30" s="6" t="s">
        <v>65</v>
      </c>
      <c r="C30" s="7" t="s">
        <v>51</v>
      </c>
      <c r="D30" s="16">
        <f>VLOOKUP(B30,[1]Sheet2!$C:$D,2,0)</f>
        <v>87</v>
      </c>
      <c r="E30" s="9" t="str">
        <f>VLOOKUP(B30,[1]Sheet2!$C:$E,3,0)</f>
        <v>A</v>
      </c>
    </row>
    <row r="31" ht="25" customHeight="1" spans="1:5">
      <c r="A31" s="6" t="s">
        <v>66</v>
      </c>
      <c r="B31" s="6" t="s">
        <v>67</v>
      </c>
      <c r="C31" s="7" t="s">
        <v>51</v>
      </c>
      <c r="D31" s="16">
        <f>VLOOKUP(B31,[1]Sheet2!$C:$D,2,0)</f>
        <v>81.25</v>
      </c>
      <c r="E31" s="9" t="str">
        <f>VLOOKUP(B31,[1]Sheet2!$C:$E,3,0)</f>
        <v>B</v>
      </c>
    </row>
    <row r="32" ht="25" customHeight="1" spans="1:5">
      <c r="A32" s="6" t="s">
        <v>68</v>
      </c>
      <c r="B32" s="6" t="s">
        <v>69</v>
      </c>
      <c r="C32" s="7" t="s">
        <v>51</v>
      </c>
      <c r="D32" s="16">
        <f>VLOOKUP(B32,[1]Sheet2!$C:$D,2,0)</f>
        <v>88</v>
      </c>
      <c r="E32" s="9" t="str">
        <f>VLOOKUP(B32,[1]Sheet2!$C:$E,3,0)</f>
        <v>A</v>
      </c>
    </row>
    <row r="33" ht="25" customHeight="1" spans="1:5">
      <c r="A33" s="6" t="s">
        <v>70</v>
      </c>
      <c r="B33" s="6" t="s">
        <v>71</v>
      </c>
      <c r="C33" s="7" t="s">
        <v>51</v>
      </c>
      <c r="D33" s="16">
        <f>VLOOKUP(B33,[1]Sheet2!$C:$D,2,0)</f>
        <v>89.5</v>
      </c>
      <c r="E33" s="9" t="str">
        <f>VLOOKUP(B33,[1]Sheet2!$C:$E,3,0)</f>
        <v>A</v>
      </c>
    </row>
    <row r="34" ht="25" customHeight="1" spans="1:5">
      <c r="A34" s="6" t="s">
        <v>72</v>
      </c>
      <c r="B34" s="6" t="s">
        <v>73</v>
      </c>
      <c r="C34" s="7" t="s">
        <v>51</v>
      </c>
      <c r="D34" s="16">
        <f>VLOOKUP(B34,[1]Sheet2!$C:$D,2,0)</f>
        <v>88</v>
      </c>
      <c r="E34" s="9" t="str">
        <f>VLOOKUP(B34,[1]Sheet2!$C:$E,3,0)</f>
        <v>A</v>
      </c>
    </row>
    <row r="35" ht="25" customHeight="1" spans="1:5">
      <c r="A35" s="6" t="s">
        <v>74</v>
      </c>
      <c r="B35" s="6" t="s">
        <v>75</v>
      </c>
      <c r="C35" s="7" t="s">
        <v>51</v>
      </c>
      <c r="D35" s="16">
        <f>VLOOKUP(B35,[1]Sheet2!$C:$D,2,0)</f>
        <v>83.75</v>
      </c>
      <c r="E35" s="9" t="str">
        <f>VLOOKUP(B35,[1]Sheet2!$C:$E,3,0)</f>
        <v>B</v>
      </c>
    </row>
    <row r="36" ht="25" customHeight="1" spans="1:5">
      <c r="A36" s="6" t="s">
        <v>76</v>
      </c>
      <c r="B36" s="6" t="s">
        <v>77</v>
      </c>
      <c r="C36" s="7" t="s">
        <v>51</v>
      </c>
      <c r="D36" s="16">
        <f>VLOOKUP(B36,[1]Sheet2!$C:$D,2,0)</f>
        <v>87.25</v>
      </c>
      <c r="E36" s="9" t="str">
        <f>VLOOKUP(B36,[1]Sheet2!$C:$E,3,0)</f>
        <v>A</v>
      </c>
    </row>
    <row r="37" ht="25" customHeight="1" spans="1:5">
      <c r="A37" s="6" t="s">
        <v>78</v>
      </c>
      <c r="B37" s="6" t="s">
        <v>79</v>
      </c>
      <c r="C37" s="7" t="s">
        <v>51</v>
      </c>
      <c r="D37" s="16">
        <f>VLOOKUP(B37,[1]Sheet2!$C:$D,2,0)</f>
        <v>86.75</v>
      </c>
      <c r="E37" s="9" t="str">
        <f>VLOOKUP(B37,[1]Sheet2!$C:$E,3,0)</f>
        <v>A</v>
      </c>
    </row>
    <row r="38" ht="25" customHeight="1" spans="1:5">
      <c r="A38" s="6" t="s">
        <v>80</v>
      </c>
      <c r="B38" s="6" t="s">
        <v>81</v>
      </c>
      <c r="C38" s="7" t="s">
        <v>51</v>
      </c>
      <c r="D38" s="16">
        <f>VLOOKUP(B38,[1]Sheet2!$C:$D,2,0)</f>
        <v>83.5</v>
      </c>
      <c r="E38" s="9" t="str">
        <f>VLOOKUP(B38,[1]Sheet2!$C:$E,3,0)</f>
        <v>B</v>
      </c>
    </row>
    <row r="39" ht="25" customHeight="1" spans="1:5">
      <c r="A39" s="6" t="s">
        <v>82</v>
      </c>
      <c r="B39" s="6" t="s">
        <v>83</v>
      </c>
      <c r="C39" s="7" t="s">
        <v>51</v>
      </c>
      <c r="D39" s="16">
        <f>VLOOKUP(B39,[1]Sheet2!$C:$D,2,0)</f>
        <v>88.5</v>
      </c>
      <c r="E39" s="9" t="str">
        <f>VLOOKUP(B39,[1]Sheet2!$C:$E,3,0)</f>
        <v>A</v>
      </c>
    </row>
    <row r="40" ht="25" customHeight="1" spans="1:5">
      <c r="A40" s="6" t="s">
        <v>84</v>
      </c>
      <c r="B40" s="6" t="s">
        <v>85</v>
      </c>
      <c r="C40" s="7" t="s">
        <v>51</v>
      </c>
      <c r="D40" s="16">
        <f>VLOOKUP(B40,[1]Sheet2!$C:$D,2,0)</f>
        <v>88.25</v>
      </c>
      <c r="E40" s="9" t="str">
        <f>VLOOKUP(B40,[1]Sheet2!$C:$E,3,0)</f>
        <v>A</v>
      </c>
    </row>
    <row r="41" ht="25" customHeight="1" spans="1:5">
      <c r="A41" s="6" t="s">
        <v>86</v>
      </c>
      <c r="B41" s="6" t="s">
        <v>87</v>
      </c>
      <c r="C41" s="7" t="s">
        <v>51</v>
      </c>
      <c r="D41" s="16">
        <f>VLOOKUP(B41,[1]Sheet2!$C:$D,2,0)</f>
        <v>83.75</v>
      </c>
      <c r="E41" s="9" t="str">
        <f>VLOOKUP(B41,[1]Sheet2!$C:$E,3,0)</f>
        <v>B</v>
      </c>
    </row>
    <row r="42" ht="25" customHeight="1" spans="1:5">
      <c r="A42" s="6" t="s">
        <v>88</v>
      </c>
      <c r="B42" s="6" t="s">
        <v>89</v>
      </c>
      <c r="C42" s="7" t="s">
        <v>90</v>
      </c>
      <c r="D42" s="16">
        <f>VLOOKUP(B42,[1]Sheet2!$C:$D,2,0)</f>
        <v>77.25</v>
      </c>
      <c r="E42" s="9" t="str">
        <f>VLOOKUP(B42,[1]Sheet2!$C:$E,3,0)</f>
        <v>B</v>
      </c>
    </row>
    <row r="43" ht="25" customHeight="1" spans="1:5">
      <c r="A43" s="6" t="s">
        <v>91</v>
      </c>
      <c r="B43" s="6" t="s">
        <v>92</v>
      </c>
      <c r="C43" s="7" t="s">
        <v>90</v>
      </c>
      <c r="D43" s="16">
        <f>VLOOKUP(B43,[1]Sheet2!$C:$D,2,0)</f>
        <v>79.25</v>
      </c>
      <c r="E43" s="9" t="str">
        <f>VLOOKUP(B43,[1]Sheet2!$C:$E,3,0)</f>
        <v>B</v>
      </c>
    </row>
    <row r="44" ht="25" customHeight="1" spans="1:5">
      <c r="A44" s="6" t="s">
        <v>93</v>
      </c>
      <c r="B44" s="6" t="s">
        <v>94</v>
      </c>
      <c r="C44" s="7" t="s">
        <v>90</v>
      </c>
      <c r="D44" s="16">
        <f>VLOOKUP(B44,[1]Sheet2!$C:$D,2,0)</f>
        <v>86</v>
      </c>
      <c r="E44" s="9" t="str">
        <f>VLOOKUP(B44,[1]Sheet2!$C:$E,3,0)</f>
        <v>A</v>
      </c>
    </row>
    <row r="45" ht="25" customHeight="1" spans="1:5">
      <c r="A45" s="6" t="s">
        <v>95</v>
      </c>
      <c r="B45" s="6" t="s">
        <v>96</v>
      </c>
      <c r="C45" s="7" t="s">
        <v>90</v>
      </c>
      <c r="D45" s="16">
        <f>VLOOKUP(B45,[1]Sheet2!$C:$D,2,0)</f>
        <v>75.75</v>
      </c>
      <c r="E45" s="9" t="str">
        <f>VLOOKUP(B45,[1]Sheet2!$C:$E,3,0)</f>
        <v>B</v>
      </c>
    </row>
    <row r="46" ht="25" customHeight="1" spans="1:5">
      <c r="A46" s="6" t="s">
        <v>97</v>
      </c>
      <c r="B46" s="6" t="s">
        <v>98</v>
      </c>
      <c r="C46" s="7" t="s">
        <v>90</v>
      </c>
      <c r="D46" s="16">
        <f>VLOOKUP(B46,[1]Sheet2!$C:$D,2,0)</f>
        <v>82.25</v>
      </c>
      <c r="E46" s="9" t="str">
        <f>VLOOKUP(B46,[1]Sheet2!$C:$E,3,0)</f>
        <v>B</v>
      </c>
    </row>
    <row r="47" ht="25" customHeight="1" spans="1:5">
      <c r="A47" s="6" t="s">
        <v>99</v>
      </c>
      <c r="B47" s="6" t="s">
        <v>100</v>
      </c>
      <c r="C47" s="7" t="s">
        <v>90</v>
      </c>
      <c r="D47" s="16">
        <f>VLOOKUP(B47,[1]Sheet2!$C:$D,2,0)</f>
        <v>86.75</v>
      </c>
      <c r="E47" s="9" t="str">
        <f>VLOOKUP(B47,[1]Sheet2!$C:$E,3,0)</f>
        <v>A</v>
      </c>
    </row>
    <row r="48" ht="25" customHeight="1" spans="1:5">
      <c r="A48" s="6" t="s">
        <v>101</v>
      </c>
      <c r="B48" s="6" t="s">
        <v>102</v>
      </c>
      <c r="C48" s="7" t="s">
        <v>90</v>
      </c>
      <c r="D48" s="16">
        <f>VLOOKUP(B48,[1]Sheet2!$C:$D,2,0)</f>
        <v>83.5</v>
      </c>
      <c r="E48" s="9" t="str">
        <f>VLOOKUP(B48,[1]Sheet2!$C:$E,3,0)</f>
        <v>B</v>
      </c>
    </row>
    <row r="49" ht="25" customHeight="1" spans="1:5">
      <c r="A49" s="6" t="s">
        <v>103</v>
      </c>
      <c r="B49" s="6" t="s">
        <v>104</v>
      </c>
      <c r="C49" s="7" t="s">
        <v>90</v>
      </c>
      <c r="D49" s="16">
        <f>VLOOKUP(B49,[1]Sheet2!$C:$D,2,0)</f>
        <v>82.25</v>
      </c>
      <c r="E49" s="9" t="str">
        <f>VLOOKUP(B49,[1]Sheet2!$C:$E,3,0)</f>
        <v>B</v>
      </c>
    </row>
    <row r="50" ht="25" customHeight="1" spans="1:5">
      <c r="A50" s="6" t="s">
        <v>105</v>
      </c>
      <c r="B50" s="6" t="s">
        <v>106</v>
      </c>
      <c r="C50" s="7" t="s">
        <v>90</v>
      </c>
      <c r="D50" s="16">
        <f>VLOOKUP(B50,[1]Sheet2!$C:$D,2,0)</f>
        <v>80.25</v>
      </c>
      <c r="E50" s="9" t="str">
        <f>VLOOKUP(B50,[1]Sheet2!$C:$E,3,0)</f>
        <v>B</v>
      </c>
    </row>
    <row r="51" ht="25" customHeight="1" spans="1:5">
      <c r="A51" s="6" t="s">
        <v>107</v>
      </c>
      <c r="B51" s="10" t="s">
        <v>108</v>
      </c>
      <c r="C51" s="7" t="s">
        <v>90</v>
      </c>
      <c r="D51" s="16">
        <f>VLOOKUP(B51,[1]Sheet2!$C:$D,2,0)</f>
        <v>86.75</v>
      </c>
      <c r="E51" s="9" t="str">
        <f>VLOOKUP(B51,[1]Sheet2!$C:$E,3,0)</f>
        <v>A</v>
      </c>
    </row>
    <row r="52" ht="25" customHeight="1" spans="1:5">
      <c r="A52" s="6" t="s">
        <v>109</v>
      </c>
      <c r="B52" s="10" t="s">
        <v>110</v>
      </c>
      <c r="C52" s="7" t="s">
        <v>90</v>
      </c>
      <c r="D52" s="16">
        <f>VLOOKUP(B52,[1]Sheet2!$C:$D,2,0)</f>
        <v>80.75</v>
      </c>
      <c r="E52" s="9" t="str">
        <f>VLOOKUP(B52,[1]Sheet2!$C:$E,3,0)</f>
        <v>B</v>
      </c>
    </row>
    <row r="53" ht="25" customHeight="1" spans="1:5">
      <c r="A53" s="6" t="s">
        <v>111</v>
      </c>
      <c r="B53" s="10" t="s">
        <v>112</v>
      </c>
      <c r="C53" s="7" t="s">
        <v>90</v>
      </c>
      <c r="D53" s="16">
        <f>VLOOKUP(B53,[1]Sheet2!$C:$D,2,0)</f>
        <v>88.75</v>
      </c>
      <c r="E53" s="9" t="str">
        <f>VLOOKUP(B53,[1]Sheet2!$C:$E,3,0)</f>
        <v>A</v>
      </c>
    </row>
    <row r="54" ht="25" customHeight="1" spans="1:5">
      <c r="A54" s="6" t="s">
        <v>113</v>
      </c>
      <c r="B54" s="6" t="s">
        <v>114</v>
      </c>
      <c r="C54" s="7" t="s">
        <v>115</v>
      </c>
      <c r="D54" s="16">
        <f>VLOOKUP(B54,[1]Sheet2!$C:$D,2,0)</f>
        <v>75.5</v>
      </c>
      <c r="E54" s="9" t="str">
        <f>VLOOKUP(B54,[1]Sheet2!$C:$E,3,0)</f>
        <v>B</v>
      </c>
    </row>
    <row r="55" ht="25" customHeight="1" spans="1:5">
      <c r="A55" s="6" t="s">
        <v>116</v>
      </c>
      <c r="B55" s="6" t="s">
        <v>117</v>
      </c>
      <c r="C55" s="7" t="s">
        <v>115</v>
      </c>
      <c r="D55" s="16">
        <f>VLOOKUP(B55,[1]Sheet2!$C:$D,2,0)</f>
        <v>85.25</v>
      </c>
      <c r="E55" s="9" t="str">
        <f>VLOOKUP(B55,[1]Sheet2!$C:$E,3,0)</f>
        <v>A</v>
      </c>
    </row>
    <row r="56" ht="25" customHeight="1" spans="1:5">
      <c r="A56" s="6" t="s">
        <v>118</v>
      </c>
      <c r="B56" s="6" t="s">
        <v>119</v>
      </c>
      <c r="C56" s="7" t="s">
        <v>115</v>
      </c>
      <c r="D56" s="16">
        <f>VLOOKUP(B56,[1]Sheet2!$C:$D,2,0)</f>
        <v>75.25</v>
      </c>
      <c r="E56" s="9" t="str">
        <f>VLOOKUP(B56,[1]Sheet2!$C:$E,3,0)</f>
        <v>B</v>
      </c>
    </row>
    <row r="57" ht="25" customHeight="1" spans="1:5">
      <c r="A57" s="6" t="s">
        <v>120</v>
      </c>
      <c r="B57" s="6" t="s">
        <v>121</v>
      </c>
      <c r="C57" s="7" t="s">
        <v>115</v>
      </c>
      <c r="D57" s="16">
        <f>VLOOKUP(B57,[1]Sheet2!$C:$D,2,0)</f>
        <v>83.75</v>
      </c>
      <c r="E57" s="9" t="str">
        <f>VLOOKUP(B57,[1]Sheet2!$C:$E,3,0)</f>
        <v>B</v>
      </c>
    </row>
    <row r="58" ht="25" customHeight="1" spans="1:5">
      <c r="A58" s="6" t="s">
        <v>122</v>
      </c>
      <c r="B58" s="6" t="s">
        <v>123</v>
      </c>
      <c r="C58" s="7" t="s">
        <v>115</v>
      </c>
      <c r="D58" s="16">
        <f>VLOOKUP(B58,[1]Sheet2!$C:$D,2,0)</f>
        <v>87.5</v>
      </c>
      <c r="E58" s="9" t="str">
        <f>VLOOKUP(B58,[1]Sheet2!$C:$E,3,0)</f>
        <v>A</v>
      </c>
    </row>
    <row r="59" ht="25" customHeight="1" spans="1:5">
      <c r="A59" s="6" t="s">
        <v>124</v>
      </c>
      <c r="B59" s="10" t="s">
        <v>125</v>
      </c>
      <c r="C59" s="7" t="s">
        <v>115</v>
      </c>
      <c r="D59" s="16">
        <f>VLOOKUP(B59,[1]Sheet2!$C:$D,2,0)</f>
        <v>72</v>
      </c>
      <c r="E59" s="9" t="str">
        <f>VLOOKUP(B59,[1]Sheet2!$C:$E,3,0)</f>
        <v>B</v>
      </c>
    </row>
    <row r="60" ht="25" customHeight="1" spans="1:5">
      <c r="A60" s="6" t="s">
        <v>126</v>
      </c>
      <c r="B60" s="10" t="s">
        <v>127</v>
      </c>
      <c r="C60" s="7" t="s">
        <v>115</v>
      </c>
      <c r="D60" s="16">
        <f>VLOOKUP(B60,[1]Sheet2!$C:$D,2,0)</f>
        <v>76.75</v>
      </c>
      <c r="E60" s="9" t="str">
        <f>VLOOKUP(B60,[1]Sheet2!$C:$E,3,0)</f>
        <v>B</v>
      </c>
    </row>
    <row r="61" ht="25" customHeight="1" spans="1:5">
      <c r="A61" s="6" t="s">
        <v>128</v>
      </c>
      <c r="B61" s="6" t="s">
        <v>129</v>
      </c>
      <c r="C61" s="6" t="s">
        <v>130</v>
      </c>
      <c r="D61" s="16">
        <f>VLOOKUP(B61,[1]Sheet2!$C:$D,2,0)</f>
        <v>78</v>
      </c>
      <c r="E61" s="9" t="str">
        <f>VLOOKUP(B61,[1]Sheet2!$C:$E,3,0)</f>
        <v>B</v>
      </c>
    </row>
    <row r="62" ht="25" customHeight="1" spans="1:5">
      <c r="A62" s="6" t="s">
        <v>131</v>
      </c>
      <c r="B62" s="6" t="s">
        <v>132</v>
      </c>
      <c r="C62" s="6" t="s">
        <v>130</v>
      </c>
      <c r="D62" s="16">
        <f>VLOOKUP(B62,[1]Sheet2!$C:$D,2,0)</f>
        <v>73.75</v>
      </c>
      <c r="E62" s="9" t="str">
        <f>VLOOKUP(B62,[1]Sheet2!$C:$E,3,0)</f>
        <v>B</v>
      </c>
    </row>
    <row r="63" ht="25" customHeight="1" spans="1:5">
      <c r="A63" s="6" t="s">
        <v>133</v>
      </c>
      <c r="B63" s="6" t="s">
        <v>134</v>
      </c>
      <c r="C63" s="6" t="s">
        <v>130</v>
      </c>
      <c r="D63" s="16">
        <f>VLOOKUP(B63,[1]Sheet2!$C:$D,2,0)</f>
        <v>74</v>
      </c>
      <c r="E63" s="9" t="str">
        <f>VLOOKUP(B63,[1]Sheet2!$C:$E,3,0)</f>
        <v>B</v>
      </c>
    </row>
    <row r="64" ht="25" customHeight="1" spans="1:5">
      <c r="A64" s="6" t="s">
        <v>135</v>
      </c>
      <c r="B64" s="6" t="s">
        <v>136</v>
      </c>
      <c r="C64" s="6" t="s">
        <v>130</v>
      </c>
      <c r="D64" s="16">
        <f>VLOOKUP(B64,[1]Sheet2!$C:$D,2,0)</f>
        <v>84</v>
      </c>
      <c r="E64" s="9" t="str">
        <f>VLOOKUP(B64,[1]Sheet2!$C:$E,3,0)</f>
        <v>B</v>
      </c>
    </row>
    <row r="65" ht="25" customHeight="1" spans="1:5">
      <c r="A65" s="6" t="s">
        <v>137</v>
      </c>
      <c r="B65" s="6" t="s">
        <v>138</v>
      </c>
      <c r="C65" s="6" t="s">
        <v>130</v>
      </c>
      <c r="D65" s="16">
        <f>VLOOKUP(B65,[1]Sheet2!$C:$D,2,0)</f>
        <v>73.75</v>
      </c>
      <c r="E65" s="9" t="str">
        <f>VLOOKUP(B65,[1]Sheet2!$C:$E,3,0)</f>
        <v>B</v>
      </c>
    </row>
    <row r="66" ht="25" customHeight="1" spans="1:5">
      <c r="A66" s="6" t="s">
        <v>139</v>
      </c>
      <c r="B66" s="6" t="s">
        <v>12</v>
      </c>
      <c r="C66" s="6" t="s">
        <v>130</v>
      </c>
      <c r="D66" s="16">
        <v>75.75</v>
      </c>
      <c r="E66" s="9" t="s">
        <v>140</v>
      </c>
    </row>
    <row r="67" ht="25" customHeight="1" spans="1:5">
      <c r="A67" s="6" t="s">
        <v>141</v>
      </c>
      <c r="B67" s="6" t="s">
        <v>142</v>
      </c>
      <c r="C67" s="6" t="s">
        <v>130</v>
      </c>
      <c r="D67" s="16">
        <f>VLOOKUP(B67,[1]Sheet2!$C:$D,2,0)</f>
        <v>78.5</v>
      </c>
      <c r="E67" s="9" t="str">
        <f>VLOOKUP(B67,[1]Sheet2!$C:$E,3,0)</f>
        <v>B</v>
      </c>
    </row>
    <row r="68" ht="25" customHeight="1" spans="1:5">
      <c r="A68" s="6" t="s">
        <v>143</v>
      </c>
      <c r="B68" s="6" t="s">
        <v>144</v>
      </c>
      <c r="C68" s="6" t="s">
        <v>130</v>
      </c>
      <c r="D68" s="16">
        <f>VLOOKUP(B68,[1]Sheet2!$C:$D,2,0)</f>
        <v>77.75</v>
      </c>
      <c r="E68" s="9" t="str">
        <f>VLOOKUP(B68,[1]Sheet2!$C:$E,3,0)</f>
        <v>B</v>
      </c>
    </row>
    <row r="69" ht="25" customHeight="1" spans="1:5">
      <c r="A69" s="6" t="s">
        <v>145</v>
      </c>
      <c r="B69" s="6" t="s">
        <v>146</v>
      </c>
      <c r="C69" s="6" t="s">
        <v>130</v>
      </c>
      <c r="D69" s="16">
        <f>VLOOKUP(B69,[1]Sheet2!$C:$D,2,0)</f>
        <v>84</v>
      </c>
      <c r="E69" s="9" t="str">
        <f>VLOOKUP(B69,[1]Sheet2!$C:$E,3,0)</f>
        <v>B</v>
      </c>
    </row>
    <row r="70" ht="25" customHeight="1" spans="1:5">
      <c r="A70" s="6" t="s">
        <v>147</v>
      </c>
      <c r="B70" s="6" t="s">
        <v>148</v>
      </c>
      <c r="C70" s="6" t="s">
        <v>130</v>
      </c>
      <c r="D70" s="16">
        <f>VLOOKUP(B70,[1]Sheet2!$C:$D,2,0)</f>
        <v>72.75</v>
      </c>
      <c r="E70" s="9" t="str">
        <f>VLOOKUP(B70,[1]Sheet2!$C:$E,3,0)</f>
        <v>B</v>
      </c>
    </row>
    <row r="71" ht="25" customHeight="1" spans="1:5">
      <c r="A71" s="6" t="s">
        <v>149</v>
      </c>
      <c r="B71" s="6" t="s">
        <v>150</v>
      </c>
      <c r="C71" s="6" t="s">
        <v>130</v>
      </c>
      <c r="D71" s="16">
        <f>VLOOKUP(B71,[1]Sheet2!$C:$D,2,0)</f>
        <v>72.75</v>
      </c>
      <c r="E71" s="9" t="str">
        <f>VLOOKUP(B71,[1]Sheet2!$C:$E,3,0)</f>
        <v>B</v>
      </c>
    </row>
    <row r="72" ht="25" customHeight="1" spans="1:5">
      <c r="A72" s="6" t="s">
        <v>151</v>
      </c>
      <c r="B72" s="6" t="s">
        <v>152</v>
      </c>
      <c r="C72" s="6" t="s">
        <v>130</v>
      </c>
      <c r="D72" s="16">
        <f>VLOOKUP(B72,[1]Sheet2!$C:$D,2,0)</f>
        <v>77.5</v>
      </c>
      <c r="E72" s="9" t="str">
        <f>VLOOKUP(B72,[1]Sheet2!$C:$E,3,0)</f>
        <v>B</v>
      </c>
    </row>
    <row r="73" ht="25" customHeight="1" spans="1:5">
      <c r="A73" s="6" t="s">
        <v>153</v>
      </c>
      <c r="B73" s="6" t="s">
        <v>154</v>
      </c>
      <c r="C73" s="7" t="s">
        <v>155</v>
      </c>
      <c r="D73" s="16">
        <f>VLOOKUP(B73,[1]Sheet2!$C:$D,2,0)</f>
        <v>85.25</v>
      </c>
      <c r="E73" s="9" t="str">
        <f>VLOOKUP(B73,[1]Sheet2!$C:$E,3,0)</f>
        <v>A</v>
      </c>
    </row>
    <row r="74" ht="25" customHeight="1" spans="1:5">
      <c r="A74" s="6" t="s">
        <v>156</v>
      </c>
      <c r="B74" s="6" t="s">
        <v>157</v>
      </c>
      <c r="C74" s="7" t="s">
        <v>155</v>
      </c>
      <c r="D74" s="16">
        <f>VLOOKUP(B74,[1]Sheet2!$C:$D,2,0)</f>
        <v>87</v>
      </c>
      <c r="E74" s="9" t="str">
        <f>VLOOKUP(B74,[1]Sheet2!$C:$E,3,0)</f>
        <v>A</v>
      </c>
    </row>
    <row r="75" ht="25" customHeight="1" spans="1:5">
      <c r="A75" s="6" t="s">
        <v>158</v>
      </c>
      <c r="B75" s="6" t="s">
        <v>159</v>
      </c>
      <c r="C75" s="7" t="s">
        <v>155</v>
      </c>
      <c r="D75" s="16">
        <f>VLOOKUP(B75,[1]Sheet2!$C:$D,2,0)</f>
        <v>86</v>
      </c>
      <c r="E75" s="9" t="str">
        <f>VLOOKUP(B75,[1]Sheet2!$C:$E,3,0)</f>
        <v>A</v>
      </c>
    </row>
    <row r="76" ht="25" customHeight="1" spans="1:5">
      <c r="A76" s="6" t="s">
        <v>160</v>
      </c>
      <c r="B76" s="6" t="s">
        <v>161</v>
      </c>
      <c r="C76" s="7" t="s">
        <v>155</v>
      </c>
      <c r="D76" s="16">
        <f>VLOOKUP(B76,[1]Sheet2!$C:$D,2,0)</f>
        <v>93</v>
      </c>
      <c r="E76" s="9" t="str">
        <f>VLOOKUP(B76,[1]Sheet2!$C:$E,3,0)</f>
        <v>A</v>
      </c>
    </row>
    <row r="77" ht="25" customHeight="1" spans="1:5">
      <c r="A77" s="6" t="s">
        <v>162</v>
      </c>
      <c r="B77" s="6" t="s">
        <v>163</v>
      </c>
      <c r="C77" s="7" t="s">
        <v>155</v>
      </c>
      <c r="D77" s="16">
        <f>VLOOKUP(B77,[1]Sheet2!$C:$D,2,0)</f>
        <v>85.75</v>
      </c>
      <c r="E77" s="9" t="str">
        <f>VLOOKUP(B77,[1]Sheet2!$C:$E,3,0)</f>
        <v>A</v>
      </c>
    </row>
    <row r="78" ht="25" customHeight="1" spans="1:5">
      <c r="A78" s="6" t="s">
        <v>164</v>
      </c>
      <c r="B78" s="6" t="s">
        <v>165</v>
      </c>
      <c r="C78" s="7" t="s">
        <v>155</v>
      </c>
      <c r="D78" s="16">
        <f>VLOOKUP(B78,[1]Sheet2!$C:$D,2,0)</f>
        <v>91</v>
      </c>
      <c r="E78" s="9" t="str">
        <f>VLOOKUP(B78,[1]Sheet2!$C:$E,3,0)</f>
        <v>A</v>
      </c>
    </row>
    <row r="79" ht="25" customHeight="1" spans="1:5">
      <c r="A79" s="6" t="s">
        <v>166</v>
      </c>
      <c r="B79" s="6" t="s">
        <v>167</v>
      </c>
      <c r="C79" s="7" t="s">
        <v>155</v>
      </c>
      <c r="D79" s="16">
        <f>VLOOKUP(B79,[1]Sheet2!$C:$D,2,0)</f>
        <v>87.25</v>
      </c>
      <c r="E79" s="9" t="str">
        <f>VLOOKUP(B79,[1]Sheet2!$C:$E,3,0)</f>
        <v>A</v>
      </c>
    </row>
    <row r="80" ht="25" customHeight="1" spans="1:5">
      <c r="A80" s="6" t="s">
        <v>168</v>
      </c>
      <c r="B80" s="6" t="s">
        <v>169</v>
      </c>
      <c r="C80" s="7" t="s">
        <v>155</v>
      </c>
      <c r="D80" s="16">
        <f>VLOOKUP(B80,[1]Sheet2!$C:$D,2,0)</f>
        <v>85</v>
      </c>
      <c r="E80" s="9" t="str">
        <f>VLOOKUP(B80,[1]Sheet2!$C:$E,3,0)</f>
        <v>A</v>
      </c>
    </row>
    <row r="81" ht="25" customHeight="1" spans="1:5">
      <c r="A81" s="6" t="s">
        <v>170</v>
      </c>
      <c r="B81" s="6" t="s">
        <v>171</v>
      </c>
      <c r="C81" s="7" t="s">
        <v>155</v>
      </c>
      <c r="D81" s="16">
        <f>VLOOKUP(B81,[1]Sheet2!$C:$D,2,0)</f>
        <v>85.75</v>
      </c>
      <c r="E81" s="9" t="str">
        <f>VLOOKUP(B81,[1]Sheet2!$C:$E,3,0)</f>
        <v>A</v>
      </c>
    </row>
    <row r="82" ht="25" customHeight="1" spans="1:5">
      <c r="A82" s="6" t="s">
        <v>172</v>
      </c>
      <c r="B82" s="6" t="s">
        <v>173</v>
      </c>
      <c r="C82" s="7" t="s">
        <v>155</v>
      </c>
      <c r="D82" s="16">
        <f>VLOOKUP(B82,[1]Sheet2!$C:$D,2,0)</f>
        <v>84.75</v>
      </c>
      <c r="E82" s="9" t="str">
        <f>VLOOKUP(B82,[1]Sheet2!$C:$E,3,0)</f>
        <v>A</v>
      </c>
    </row>
    <row r="83" ht="25" customHeight="1" spans="1:5">
      <c r="A83" s="6" t="s">
        <v>174</v>
      </c>
      <c r="B83" s="6" t="s">
        <v>175</v>
      </c>
      <c r="C83" s="7" t="s">
        <v>155</v>
      </c>
      <c r="D83" s="16">
        <f>VLOOKUP(B83,[1]Sheet2!$C:$D,2,0)</f>
        <v>89</v>
      </c>
      <c r="E83" s="9" t="str">
        <f>VLOOKUP(B83,[1]Sheet2!$C:$E,3,0)</f>
        <v>A</v>
      </c>
    </row>
    <row r="84" ht="25" customHeight="1" spans="1:5">
      <c r="A84" s="6" t="s">
        <v>176</v>
      </c>
      <c r="B84" s="6" t="s">
        <v>177</v>
      </c>
      <c r="C84" s="7" t="s">
        <v>155</v>
      </c>
      <c r="D84" s="16">
        <f>VLOOKUP(B84,[1]Sheet2!$C:$D,2,0)</f>
        <v>86.5</v>
      </c>
      <c r="E84" s="9" t="str">
        <f>VLOOKUP(B84,[1]Sheet2!$C:$E,3,0)</f>
        <v>A</v>
      </c>
    </row>
    <row r="85" ht="25" customHeight="1" spans="1:5">
      <c r="A85" s="6" t="s">
        <v>178</v>
      </c>
      <c r="B85" s="6" t="s">
        <v>179</v>
      </c>
      <c r="C85" s="7" t="s">
        <v>155</v>
      </c>
      <c r="D85" s="16">
        <f>VLOOKUP(B85,[1]Sheet2!$C:$D,2,0)</f>
        <v>83.5</v>
      </c>
      <c r="E85" s="9" t="str">
        <f>VLOOKUP(B85,[1]Sheet2!$C:$E,3,0)</f>
        <v>B</v>
      </c>
    </row>
    <row r="86" ht="25" customHeight="1" spans="1:5">
      <c r="A86" s="6" t="s">
        <v>180</v>
      </c>
      <c r="B86" s="6" t="s">
        <v>181</v>
      </c>
      <c r="C86" s="7" t="s">
        <v>155</v>
      </c>
      <c r="D86" s="16">
        <f>VLOOKUP(B86,[1]Sheet2!$C:$D,2,0)</f>
        <v>88.25</v>
      </c>
      <c r="E86" s="9" t="str">
        <f>VLOOKUP(B86,[1]Sheet2!$C:$E,3,0)</f>
        <v>A</v>
      </c>
    </row>
    <row r="87" ht="25" customHeight="1" spans="1:5">
      <c r="A87" s="6" t="s">
        <v>182</v>
      </c>
      <c r="B87" s="6" t="s">
        <v>183</v>
      </c>
      <c r="C87" s="7" t="s">
        <v>155</v>
      </c>
      <c r="D87" s="16">
        <f>VLOOKUP(B87,[1]Sheet2!$C:$D,2,0)</f>
        <v>82.25</v>
      </c>
      <c r="E87" s="9" t="str">
        <f>VLOOKUP(B87,[1]Sheet2!$C:$E,3,0)</f>
        <v>B</v>
      </c>
    </row>
    <row r="88" ht="25" customHeight="1" spans="1:5">
      <c r="A88" s="6" t="s">
        <v>184</v>
      </c>
      <c r="B88" s="6" t="s">
        <v>185</v>
      </c>
      <c r="C88" s="7" t="s">
        <v>186</v>
      </c>
      <c r="D88" s="16">
        <f>VLOOKUP(B88,[1]Sheet2!$C:$D,2,0)</f>
        <v>90</v>
      </c>
      <c r="E88" s="9" t="str">
        <f>VLOOKUP(B88,[1]Sheet2!$C:$E,3,0)</f>
        <v>A</v>
      </c>
    </row>
    <row r="89" ht="25" customHeight="1" spans="1:5">
      <c r="A89" s="6" t="s">
        <v>187</v>
      </c>
      <c r="B89" s="6" t="s">
        <v>188</v>
      </c>
      <c r="C89" s="7" t="s">
        <v>186</v>
      </c>
      <c r="D89" s="16">
        <f>VLOOKUP(B89,[1]Sheet2!$C:$D,2,0)</f>
        <v>82.6666666666667</v>
      </c>
      <c r="E89" s="9" t="str">
        <f>VLOOKUP(B89,[1]Sheet2!$C:$E,3,0)</f>
        <v>B</v>
      </c>
    </row>
    <row r="90" ht="25" customHeight="1" spans="1:5">
      <c r="A90" s="6" t="s">
        <v>189</v>
      </c>
      <c r="B90" s="6" t="s">
        <v>190</v>
      </c>
      <c r="C90" s="7" t="s">
        <v>186</v>
      </c>
      <c r="D90" s="16">
        <f>VLOOKUP(B90,[1]Sheet2!$C:$D,2,0)</f>
        <v>94</v>
      </c>
      <c r="E90" s="9" t="str">
        <f>VLOOKUP(B90,[1]Sheet2!$C:$E,3,0)</f>
        <v>A</v>
      </c>
    </row>
    <row r="91" ht="25" customHeight="1" spans="1:5">
      <c r="A91" s="6" t="s">
        <v>191</v>
      </c>
      <c r="B91" s="6" t="s">
        <v>192</v>
      </c>
      <c r="C91" s="7" t="s">
        <v>193</v>
      </c>
      <c r="D91" s="16">
        <f>VLOOKUP(B91,[1]Sheet2!$C:$D,2,0)</f>
        <v>80.3333333333333</v>
      </c>
      <c r="E91" s="9" t="str">
        <f>VLOOKUP(B91,[1]Sheet2!$C:$E,3,0)</f>
        <v>B</v>
      </c>
    </row>
    <row r="92" ht="25" customHeight="1" spans="1:5">
      <c r="A92" s="6" t="s">
        <v>194</v>
      </c>
      <c r="B92" s="6" t="s">
        <v>195</v>
      </c>
      <c r="C92" s="7" t="s">
        <v>193</v>
      </c>
      <c r="D92" s="16">
        <f>VLOOKUP(B92,[1]Sheet2!$C:$D,2,0)</f>
        <v>86.6666666666667</v>
      </c>
      <c r="E92" s="9" t="str">
        <f>VLOOKUP(B92,[1]Sheet2!$C:$E,3,0)</f>
        <v>A</v>
      </c>
    </row>
    <row r="93" ht="25" customHeight="1" spans="1:5">
      <c r="A93" s="6" t="s">
        <v>196</v>
      </c>
      <c r="B93" s="6" t="s">
        <v>197</v>
      </c>
      <c r="C93" s="7" t="s">
        <v>193</v>
      </c>
      <c r="D93" s="16">
        <f>VLOOKUP(B93,[1]Sheet2!$C:$D,2,0)</f>
        <v>83.3333333333333</v>
      </c>
      <c r="E93" s="9" t="str">
        <f>VLOOKUP(B93,[1]Sheet2!$C:$E,3,0)</f>
        <v>B</v>
      </c>
    </row>
    <row r="94" ht="25" customHeight="1" spans="1:5">
      <c r="A94" s="6" t="s">
        <v>198</v>
      </c>
      <c r="B94" s="6" t="s">
        <v>199</v>
      </c>
      <c r="C94" s="7" t="s">
        <v>193</v>
      </c>
      <c r="D94" s="16">
        <f>VLOOKUP(B94,[1]Sheet2!$C:$D,2,0)</f>
        <v>79.3333333333333</v>
      </c>
      <c r="E94" s="9" t="str">
        <f>VLOOKUP(B94,[1]Sheet2!$C:$E,3,0)</f>
        <v>B</v>
      </c>
    </row>
    <row r="95" ht="25" customHeight="1" spans="1:5">
      <c r="A95" s="6" t="s">
        <v>200</v>
      </c>
      <c r="B95" s="6" t="s">
        <v>201</v>
      </c>
      <c r="C95" s="7" t="s">
        <v>193</v>
      </c>
      <c r="D95" s="16">
        <f>VLOOKUP(B95,[1]Sheet2!$C:$D,2,0)</f>
        <v>84.3333333333333</v>
      </c>
      <c r="E95" s="9" t="str">
        <f>VLOOKUP(B95,[1]Sheet2!$C:$E,3,0)</f>
        <v>B</v>
      </c>
    </row>
    <row r="96" ht="25" customHeight="1" spans="1:5">
      <c r="A96" s="6" t="s">
        <v>202</v>
      </c>
      <c r="B96" s="10" t="s">
        <v>203</v>
      </c>
      <c r="C96" s="7" t="s">
        <v>204</v>
      </c>
      <c r="D96" s="16">
        <f>VLOOKUP(B96,[1]Sheet2!$C:$D,2,0)</f>
        <v>90</v>
      </c>
      <c r="E96" s="9" t="str">
        <f>VLOOKUP(B96,[1]Sheet2!$C:$E,3,0)</f>
        <v>A</v>
      </c>
    </row>
    <row r="97" ht="25" customHeight="1" spans="1:5">
      <c r="A97" s="6" t="s">
        <v>205</v>
      </c>
      <c r="B97" s="10" t="s">
        <v>206</v>
      </c>
      <c r="C97" s="7" t="s">
        <v>204</v>
      </c>
      <c r="D97" s="16">
        <f>VLOOKUP(B97,[1]Sheet2!$C:$D,2,0)</f>
        <v>90</v>
      </c>
      <c r="E97" s="9" t="str">
        <f>VLOOKUP(B97,[1]Sheet2!$C:$E,3,0)</f>
        <v>A</v>
      </c>
    </row>
    <row r="98" ht="25" customHeight="1" spans="1:5">
      <c r="A98" s="6" t="s">
        <v>207</v>
      </c>
      <c r="B98" s="10" t="s">
        <v>208</v>
      </c>
      <c r="C98" s="7" t="s">
        <v>204</v>
      </c>
      <c r="D98" s="16">
        <f>VLOOKUP(B98,[1]Sheet2!$C:$D,2,0)</f>
        <v>87</v>
      </c>
      <c r="E98" s="9" t="str">
        <f>VLOOKUP(B98,[1]Sheet2!$C:$E,3,0)</f>
        <v>A</v>
      </c>
    </row>
    <row r="99" ht="25" customHeight="1" spans="1:5">
      <c r="A99" s="6" t="s">
        <v>209</v>
      </c>
      <c r="B99" s="10" t="s">
        <v>210</v>
      </c>
      <c r="C99" s="7" t="s">
        <v>204</v>
      </c>
      <c r="D99" s="16">
        <f>VLOOKUP(B99,[1]Sheet2!$C:$D,2,0)</f>
        <v>78.3333333333333</v>
      </c>
      <c r="E99" s="9" t="str">
        <f>VLOOKUP(B99,[1]Sheet2!$C:$E,3,0)</f>
        <v>B</v>
      </c>
    </row>
    <row r="100" ht="25" customHeight="1" spans="1:5">
      <c r="A100" s="6" t="s">
        <v>211</v>
      </c>
      <c r="B100" s="10" t="s">
        <v>212</v>
      </c>
      <c r="C100" s="7" t="s">
        <v>204</v>
      </c>
      <c r="D100" s="16">
        <f>VLOOKUP(B100,[1]Sheet2!$C:$D,2,0)</f>
        <v>86.6666666666667</v>
      </c>
      <c r="E100" s="9" t="str">
        <f>VLOOKUP(B100,[1]Sheet2!$C:$E,3,0)</f>
        <v>A</v>
      </c>
    </row>
    <row r="101" ht="25" customHeight="1" spans="1:5">
      <c r="A101" s="6" t="s">
        <v>213</v>
      </c>
      <c r="B101" s="10" t="s">
        <v>214</v>
      </c>
      <c r="C101" s="7" t="s">
        <v>204</v>
      </c>
      <c r="D101" s="16">
        <f>VLOOKUP(B101,[1]Sheet2!$C:$D,2,0)</f>
        <v>82.6666666666667</v>
      </c>
      <c r="E101" s="9" t="str">
        <f>VLOOKUP(B101,[1]Sheet2!$C:$E,3,0)</f>
        <v>B</v>
      </c>
    </row>
    <row r="102" ht="25" customHeight="1" spans="1:5">
      <c r="A102" s="6" t="s">
        <v>215</v>
      </c>
      <c r="B102" s="10" t="s">
        <v>216</v>
      </c>
      <c r="C102" s="7" t="s">
        <v>204</v>
      </c>
      <c r="D102" s="16">
        <f>VLOOKUP(B102,[1]Sheet2!$C:$D,2,0)</f>
        <v>77.6666666666667</v>
      </c>
      <c r="E102" s="9" t="str">
        <f>VLOOKUP(B102,[1]Sheet2!$C:$E,3,0)</f>
        <v>B</v>
      </c>
    </row>
    <row r="103" ht="25" customHeight="1" spans="1:5">
      <c r="A103" s="6" t="s">
        <v>217</v>
      </c>
      <c r="B103" s="10" t="s">
        <v>218</v>
      </c>
      <c r="C103" s="7" t="s">
        <v>204</v>
      </c>
      <c r="D103" s="16">
        <f>VLOOKUP(B103,[1]Sheet2!$C:$D,2,0)</f>
        <v>83.3333333333333</v>
      </c>
      <c r="E103" s="9" t="str">
        <f>VLOOKUP(B103,[1]Sheet2!$C:$E,3,0)</f>
        <v>B</v>
      </c>
    </row>
    <row r="104" ht="25" customHeight="1" spans="1:5">
      <c r="A104" s="6" t="s">
        <v>219</v>
      </c>
      <c r="B104" s="10" t="s">
        <v>220</v>
      </c>
      <c r="C104" s="7" t="s">
        <v>204</v>
      </c>
      <c r="D104" s="16">
        <f>VLOOKUP(B104,[1]Sheet2!$C:$D,2,0)</f>
        <v>81.3333333333333</v>
      </c>
      <c r="E104" s="9" t="str">
        <f>VLOOKUP(B104,[1]Sheet2!$C:$E,3,0)</f>
        <v>B</v>
      </c>
    </row>
    <row r="105" ht="25" customHeight="1" spans="1:5">
      <c r="A105" s="6" t="s">
        <v>221</v>
      </c>
      <c r="B105" s="10" t="s">
        <v>222</v>
      </c>
      <c r="C105" s="7" t="s">
        <v>204</v>
      </c>
      <c r="D105" s="16">
        <f>VLOOKUP(B105,[1]Sheet2!$C:$D,2,0)</f>
        <v>87</v>
      </c>
      <c r="E105" s="9" t="str">
        <f>VLOOKUP(B105,[1]Sheet2!$C:$E,3,0)</f>
        <v>A</v>
      </c>
    </row>
    <row r="106" ht="25" customHeight="1" spans="1:5">
      <c r="A106" s="6" t="s">
        <v>223</v>
      </c>
      <c r="B106" s="10" t="s">
        <v>224</v>
      </c>
      <c r="C106" s="7" t="s">
        <v>204</v>
      </c>
      <c r="D106" s="16">
        <f>VLOOKUP(B106,[1]Sheet2!$C:$D,2,0)</f>
        <v>85</v>
      </c>
      <c r="E106" s="9" t="str">
        <f>VLOOKUP(B106,[1]Sheet2!$C:$E,3,0)</f>
        <v>A</v>
      </c>
    </row>
    <row r="107" ht="25" customHeight="1" spans="1:5">
      <c r="A107" s="6" t="s">
        <v>225</v>
      </c>
      <c r="B107" s="10" t="s">
        <v>226</v>
      </c>
      <c r="C107" s="7" t="s">
        <v>204</v>
      </c>
      <c r="D107" s="16">
        <f>VLOOKUP(B107,[1]Sheet2!$C:$D,2,0)</f>
        <v>81.3333333333333</v>
      </c>
      <c r="E107" s="9" t="str">
        <f>VLOOKUP(B107,[1]Sheet2!$C:$E,3,0)</f>
        <v>B</v>
      </c>
    </row>
    <row r="108" ht="25" customHeight="1" spans="1:5">
      <c r="A108" s="6" t="s">
        <v>227</v>
      </c>
      <c r="B108" s="10" t="s">
        <v>228</v>
      </c>
      <c r="C108" s="7" t="s">
        <v>204</v>
      </c>
      <c r="D108" s="16">
        <f>VLOOKUP(B108,[1]Sheet2!$C:$D,2,0)</f>
        <v>87</v>
      </c>
      <c r="E108" s="9" t="str">
        <f>VLOOKUP(B108,[1]Sheet2!$C:$E,3,0)</f>
        <v>A</v>
      </c>
    </row>
    <row r="109" ht="25" customHeight="1" spans="1:5">
      <c r="A109" s="6" t="s">
        <v>229</v>
      </c>
      <c r="B109" s="10" t="s">
        <v>230</v>
      </c>
      <c r="C109" s="7" t="s">
        <v>204</v>
      </c>
      <c r="D109" s="16">
        <f>VLOOKUP(B109,[1]Sheet2!$C:$D,2,0)</f>
        <v>81.6666666666667</v>
      </c>
      <c r="E109" s="9" t="str">
        <f>VLOOKUP(B109,[1]Sheet2!$C:$E,3,0)</f>
        <v>B</v>
      </c>
    </row>
    <row r="110" ht="25" customHeight="1" spans="1:5">
      <c r="A110" s="6" t="s">
        <v>231</v>
      </c>
      <c r="B110" s="10" t="s">
        <v>232</v>
      </c>
      <c r="C110" s="7" t="s">
        <v>204</v>
      </c>
      <c r="D110" s="16">
        <f>VLOOKUP(B110,[1]Sheet2!$C:$D,2,0)</f>
        <v>84</v>
      </c>
      <c r="E110" s="9" t="str">
        <f>VLOOKUP(B110,[1]Sheet2!$C:$E,3,0)</f>
        <v>B</v>
      </c>
    </row>
    <row r="111" ht="25" customHeight="1" spans="1:5">
      <c r="A111" s="6" t="s">
        <v>233</v>
      </c>
      <c r="B111" s="10" t="s">
        <v>234</v>
      </c>
      <c r="C111" s="7" t="s">
        <v>204</v>
      </c>
      <c r="D111" s="16">
        <f>VLOOKUP(B111,[1]Sheet2!$C:$D,2,0)</f>
        <v>92.3333333333333</v>
      </c>
      <c r="E111" s="9" t="str">
        <f>VLOOKUP(B111,[1]Sheet2!$C:$E,3,0)</f>
        <v>A</v>
      </c>
    </row>
    <row r="112" ht="25" customHeight="1" spans="1:5">
      <c r="A112" s="6" t="s">
        <v>235</v>
      </c>
      <c r="B112" s="10" t="s">
        <v>236</v>
      </c>
      <c r="C112" s="7" t="s">
        <v>204</v>
      </c>
      <c r="D112" s="16">
        <f>VLOOKUP(B112,[1]Sheet2!$C:$D,2,0)</f>
        <v>91.6666666666667</v>
      </c>
      <c r="E112" s="9" t="str">
        <f>VLOOKUP(B112,[1]Sheet2!$C:$E,3,0)</f>
        <v>A</v>
      </c>
    </row>
    <row r="113" ht="25" customHeight="1" spans="1:5">
      <c r="A113" s="6" t="s">
        <v>237</v>
      </c>
      <c r="B113" s="10" t="s">
        <v>238</v>
      </c>
      <c r="C113" s="7" t="s">
        <v>204</v>
      </c>
      <c r="D113" s="16">
        <f>VLOOKUP(B113,[1]Sheet2!$C:$D,2,0)</f>
        <v>91.6666666666667</v>
      </c>
      <c r="E113" s="9" t="str">
        <f>VLOOKUP(B113,[1]Sheet2!$C:$E,3,0)</f>
        <v>A</v>
      </c>
    </row>
    <row r="114" ht="25" customHeight="1" spans="1:5">
      <c r="A114" s="6" t="s">
        <v>239</v>
      </c>
      <c r="B114" s="10" t="s">
        <v>240</v>
      </c>
      <c r="C114" s="7" t="s">
        <v>204</v>
      </c>
      <c r="D114" s="16">
        <f>VLOOKUP(B114,[1]Sheet2!$C:$D,2,0)</f>
        <v>90</v>
      </c>
      <c r="E114" s="9" t="str">
        <f>VLOOKUP(B114,[1]Sheet2!$C:$E,3,0)</f>
        <v>A</v>
      </c>
    </row>
  </sheetData>
  <mergeCells count="1">
    <mergeCell ref="A1:E1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4"/>
  <sheetViews>
    <sheetView workbookViewId="0">
      <selection activeCell="H56" sqref="H56"/>
    </sheetView>
  </sheetViews>
  <sheetFormatPr defaultColWidth="9" defaultRowHeight="15.75" outlineLevelCol="4"/>
  <cols>
    <col min="1" max="1" width="9.875" customWidth="1"/>
    <col min="2" max="2" width="15.125" customWidth="1"/>
    <col min="3" max="3" width="29.125" customWidth="1"/>
    <col min="4" max="4" width="9" style="1"/>
    <col min="5" max="5" width="9" style="2"/>
  </cols>
  <sheetData>
    <row r="1" customFormat="1" ht="25" customHeight="1" spans="1:5">
      <c r="A1" s="3" t="s">
        <v>1</v>
      </c>
      <c r="B1" s="3" t="s">
        <v>2</v>
      </c>
      <c r="C1" s="4" t="s">
        <v>3</v>
      </c>
      <c r="D1" s="5" t="s">
        <v>241</v>
      </c>
      <c r="E1" s="4" t="s">
        <v>5</v>
      </c>
    </row>
    <row r="2" ht="25" customHeight="1" spans="1:5">
      <c r="A2" s="6" t="s">
        <v>189</v>
      </c>
      <c r="B2" s="6" t="s">
        <v>190</v>
      </c>
      <c r="C2" s="7" t="s">
        <v>186</v>
      </c>
      <c r="D2" s="8" t="s">
        <v>242</v>
      </c>
      <c r="E2" s="9" t="s">
        <v>13</v>
      </c>
    </row>
    <row r="3" ht="25" customHeight="1" spans="1:5">
      <c r="A3" s="6" t="s">
        <v>160</v>
      </c>
      <c r="B3" s="6" t="s">
        <v>161</v>
      </c>
      <c r="C3" s="7" t="s">
        <v>155</v>
      </c>
      <c r="D3" s="8" t="s">
        <v>243</v>
      </c>
      <c r="E3" s="9" t="s">
        <v>13</v>
      </c>
    </row>
    <row r="4" ht="25" customHeight="1" spans="1:5">
      <c r="A4" s="6" t="s">
        <v>235</v>
      </c>
      <c r="B4" s="10" t="s">
        <v>234</v>
      </c>
      <c r="C4" s="7" t="s">
        <v>204</v>
      </c>
      <c r="D4" s="8" t="s">
        <v>244</v>
      </c>
      <c r="E4" s="9" t="s">
        <v>13</v>
      </c>
    </row>
    <row r="5" ht="25" customHeight="1" spans="1:5">
      <c r="A5" s="6" t="s">
        <v>237</v>
      </c>
      <c r="B5" s="10" t="s">
        <v>236</v>
      </c>
      <c r="C5" s="7" t="s">
        <v>204</v>
      </c>
      <c r="D5" s="8" t="s">
        <v>244</v>
      </c>
      <c r="E5" s="9" t="s">
        <v>13</v>
      </c>
    </row>
    <row r="6" ht="25" customHeight="1" spans="1:5">
      <c r="A6" s="6" t="s">
        <v>43</v>
      </c>
      <c r="B6" s="11" t="s">
        <v>44</v>
      </c>
      <c r="C6" s="7" t="s">
        <v>28</v>
      </c>
      <c r="D6" s="8" t="s">
        <v>245</v>
      </c>
      <c r="E6" s="9" t="s">
        <v>13</v>
      </c>
    </row>
    <row r="7" ht="25" customHeight="1" spans="1:5">
      <c r="A7" s="6" t="s">
        <v>239</v>
      </c>
      <c r="B7" s="10" t="s">
        <v>238</v>
      </c>
      <c r="C7" s="7" t="s">
        <v>204</v>
      </c>
      <c r="D7" s="8" t="s">
        <v>245</v>
      </c>
      <c r="E7" s="9" t="s">
        <v>13</v>
      </c>
    </row>
    <row r="8" ht="25" customHeight="1" spans="1:5">
      <c r="A8" s="6" t="s">
        <v>207</v>
      </c>
      <c r="B8" s="10" t="s">
        <v>206</v>
      </c>
      <c r="C8" s="7" t="s">
        <v>204</v>
      </c>
      <c r="D8" s="8" t="s">
        <v>246</v>
      </c>
      <c r="E8" s="9" t="s">
        <v>13</v>
      </c>
    </row>
    <row r="9" ht="25" customHeight="1" spans="1:5">
      <c r="A9" s="6" t="s">
        <v>247</v>
      </c>
      <c r="B9" s="10" t="s">
        <v>240</v>
      </c>
      <c r="C9" s="7" t="s">
        <v>204</v>
      </c>
      <c r="D9" s="8" t="s">
        <v>248</v>
      </c>
      <c r="E9" s="9" t="s">
        <v>13</v>
      </c>
    </row>
    <row r="10" ht="25" customHeight="1" spans="1:5">
      <c r="A10" s="6" t="s">
        <v>49</v>
      </c>
      <c r="B10" s="6" t="s">
        <v>50</v>
      </c>
      <c r="C10" s="7" t="s">
        <v>51</v>
      </c>
      <c r="D10" s="8" t="s">
        <v>249</v>
      </c>
      <c r="E10" s="9" t="s">
        <v>13</v>
      </c>
    </row>
    <row r="11" ht="25" customHeight="1" spans="1:5">
      <c r="A11" s="6" t="s">
        <v>184</v>
      </c>
      <c r="B11" s="6" t="s">
        <v>185</v>
      </c>
      <c r="C11" s="7" t="s">
        <v>186</v>
      </c>
      <c r="D11" s="8" t="s">
        <v>250</v>
      </c>
      <c r="E11" s="9" t="s">
        <v>13</v>
      </c>
    </row>
    <row r="12" ht="25" customHeight="1" spans="1:5">
      <c r="A12" s="6" t="s">
        <v>52</v>
      </c>
      <c r="B12" s="6" t="s">
        <v>53</v>
      </c>
      <c r="C12" s="7" t="s">
        <v>51</v>
      </c>
      <c r="D12" s="8" t="s">
        <v>251</v>
      </c>
      <c r="E12" s="9" t="s">
        <v>13</v>
      </c>
    </row>
    <row r="13" ht="25" customHeight="1" spans="1:5">
      <c r="A13" s="6" t="s">
        <v>164</v>
      </c>
      <c r="B13" s="6" t="s">
        <v>165</v>
      </c>
      <c r="C13" s="7" t="s">
        <v>155</v>
      </c>
      <c r="D13" s="8" t="s">
        <v>252</v>
      </c>
      <c r="E13" s="9" t="s">
        <v>13</v>
      </c>
    </row>
    <row r="14" ht="25" customHeight="1" spans="1:5">
      <c r="A14" s="6" t="s">
        <v>70</v>
      </c>
      <c r="B14" s="6" t="s">
        <v>71</v>
      </c>
      <c r="C14" s="7" t="s">
        <v>51</v>
      </c>
      <c r="D14" s="8" t="s">
        <v>253</v>
      </c>
      <c r="E14" s="9" t="s">
        <v>13</v>
      </c>
    </row>
    <row r="15" ht="25" customHeight="1" spans="1:5">
      <c r="A15" s="6" t="s">
        <v>26</v>
      </c>
      <c r="B15" s="11" t="s">
        <v>27</v>
      </c>
      <c r="C15" s="7" t="s">
        <v>28</v>
      </c>
      <c r="D15" s="8" t="s">
        <v>254</v>
      </c>
      <c r="E15" s="9" t="s">
        <v>13</v>
      </c>
    </row>
    <row r="16" ht="25" customHeight="1" spans="1:5">
      <c r="A16" s="6" t="s">
        <v>54</v>
      </c>
      <c r="B16" s="6" t="s">
        <v>55</v>
      </c>
      <c r="C16" s="7" t="s">
        <v>51</v>
      </c>
      <c r="D16" s="8" t="s">
        <v>255</v>
      </c>
      <c r="E16" s="9" t="s">
        <v>13</v>
      </c>
    </row>
    <row r="17" ht="25" customHeight="1" spans="1:5">
      <c r="A17" s="6" t="s">
        <v>82</v>
      </c>
      <c r="B17" s="6" t="s">
        <v>83</v>
      </c>
      <c r="C17" s="7" t="s">
        <v>51</v>
      </c>
      <c r="D17" s="8" t="s">
        <v>256</v>
      </c>
      <c r="E17" s="9" t="s">
        <v>13</v>
      </c>
    </row>
    <row r="18" ht="25" customHeight="1" spans="1:5">
      <c r="A18" s="6" t="s">
        <v>205</v>
      </c>
      <c r="B18" s="10" t="s">
        <v>203</v>
      </c>
      <c r="C18" s="7" t="s">
        <v>204</v>
      </c>
      <c r="D18" s="8" t="s">
        <v>257</v>
      </c>
      <c r="E18" s="9" t="s">
        <v>13</v>
      </c>
    </row>
    <row r="19" ht="25" customHeight="1" spans="1:5">
      <c r="A19" s="6" t="s">
        <v>111</v>
      </c>
      <c r="B19" s="10" t="s">
        <v>112</v>
      </c>
      <c r="C19" s="7" t="s">
        <v>90</v>
      </c>
      <c r="D19" s="8" t="s">
        <v>258</v>
      </c>
      <c r="E19" s="9" t="s">
        <v>13</v>
      </c>
    </row>
    <row r="20" ht="25" customHeight="1" spans="1:5">
      <c r="A20" s="6" t="s">
        <v>18</v>
      </c>
      <c r="B20" s="11" t="s">
        <v>19</v>
      </c>
      <c r="C20" s="7" t="s">
        <v>8</v>
      </c>
      <c r="D20" s="8" t="s">
        <v>259</v>
      </c>
      <c r="E20" s="9" t="s">
        <v>13</v>
      </c>
    </row>
    <row r="21" ht="25" customHeight="1" spans="1:5">
      <c r="A21" s="6" t="s">
        <v>45</v>
      </c>
      <c r="B21" s="11" t="s">
        <v>46</v>
      </c>
      <c r="C21" s="12" t="s">
        <v>28</v>
      </c>
      <c r="D21" s="8" t="s">
        <v>259</v>
      </c>
      <c r="E21" s="9" t="s">
        <v>13</v>
      </c>
    </row>
    <row r="22" ht="25" customHeight="1" spans="1:5">
      <c r="A22" s="6" t="s">
        <v>68</v>
      </c>
      <c r="B22" s="6" t="s">
        <v>69</v>
      </c>
      <c r="C22" s="7" t="s">
        <v>51</v>
      </c>
      <c r="D22" s="8" t="s">
        <v>260</v>
      </c>
      <c r="E22" s="9" t="s">
        <v>13</v>
      </c>
    </row>
    <row r="23" ht="25" customHeight="1" spans="1:5">
      <c r="A23" s="6" t="s">
        <v>174</v>
      </c>
      <c r="B23" s="6" t="s">
        <v>175</v>
      </c>
      <c r="C23" s="7" t="s">
        <v>155</v>
      </c>
      <c r="D23" s="8" t="s">
        <v>260</v>
      </c>
      <c r="E23" s="9" t="s">
        <v>13</v>
      </c>
    </row>
    <row r="24" ht="25" customHeight="1" spans="1:5">
      <c r="A24" s="6" t="s">
        <v>180</v>
      </c>
      <c r="B24" s="6" t="s">
        <v>181</v>
      </c>
      <c r="C24" s="7" t="s">
        <v>155</v>
      </c>
      <c r="D24" s="8" t="s">
        <v>260</v>
      </c>
      <c r="E24" s="9" t="s">
        <v>13</v>
      </c>
    </row>
    <row r="25" ht="25" customHeight="1" spans="1:5">
      <c r="A25" s="6" t="s">
        <v>72</v>
      </c>
      <c r="B25" s="6" t="s">
        <v>73</v>
      </c>
      <c r="C25" s="7" t="s">
        <v>51</v>
      </c>
      <c r="D25" s="8" t="s">
        <v>261</v>
      </c>
      <c r="E25" s="9" t="s">
        <v>13</v>
      </c>
    </row>
    <row r="26" ht="25" customHeight="1" spans="1:5">
      <c r="A26" s="6" t="s">
        <v>84</v>
      </c>
      <c r="B26" s="6" t="s">
        <v>85</v>
      </c>
      <c r="C26" s="7" t="s">
        <v>51</v>
      </c>
      <c r="D26" s="8" t="s">
        <v>261</v>
      </c>
      <c r="E26" s="9" t="s">
        <v>13</v>
      </c>
    </row>
    <row r="27" ht="25" customHeight="1" spans="1:5">
      <c r="A27" s="6" t="s">
        <v>6</v>
      </c>
      <c r="B27" s="11" t="s">
        <v>7</v>
      </c>
      <c r="C27" s="7" t="s">
        <v>8</v>
      </c>
      <c r="D27" s="8" t="s">
        <v>262</v>
      </c>
      <c r="E27" s="9" t="s">
        <v>13</v>
      </c>
    </row>
    <row r="28" ht="25" customHeight="1" spans="1:5">
      <c r="A28" s="6" t="s">
        <v>14</v>
      </c>
      <c r="B28" s="11" t="s">
        <v>15</v>
      </c>
      <c r="C28" s="7" t="s">
        <v>8</v>
      </c>
      <c r="D28" s="8" t="s">
        <v>262</v>
      </c>
      <c r="E28" s="9" t="s">
        <v>13</v>
      </c>
    </row>
    <row r="29" ht="25" customHeight="1" spans="1:5">
      <c r="A29" s="6" t="s">
        <v>22</v>
      </c>
      <c r="B29" s="11" t="s">
        <v>23</v>
      </c>
      <c r="C29" s="7" t="s">
        <v>8</v>
      </c>
      <c r="D29" s="8" t="s">
        <v>262</v>
      </c>
      <c r="E29" s="9" t="s">
        <v>13</v>
      </c>
    </row>
    <row r="30" ht="25" customHeight="1" spans="1:5">
      <c r="A30" s="6" t="s">
        <v>64</v>
      </c>
      <c r="B30" s="6" t="s">
        <v>65</v>
      </c>
      <c r="C30" s="7" t="s">
        <v>51</v>
      </c>
      <c r="D30" s="8" t="s">
        <v>262</v>
      </c>
      <c r="E30" s="9" t="s">
        <v>13</v>
      </c>
    </row>
    <row r="31" ht="25" customHeight="1" spans="1:5">
      <c r="A31" s="6" t="s">
        <v>29</v>
      </c>
      <c r="B31" s="11" t="s">
        <v>30</v>
      </c>
      <c r="C31" s="7" t="s">
        <v>28</v>
      </c>
      <c r="D31" s="8" t="s">
        <v>263</v>
      </c>
      <c r="E31" s="9" t="s">
        <v>13</v>
      </c>
    </row>
    <row r="32" ht="25" customHeight="1" spans="1:5">
      <c r="A32" s="6" t="s">
        <v>99</v>
      </c>
      <c r="B32" s="6" t="s">
        <v>100</v>
      </c>
      <c r="C32" s="7" t="s">
        <v>90</v>
      </c>
      <c r="D32" s="8" t="s">
        <v>263</v>
      </c>
      <c r="E32" s="9" t="s">
        <v>13</v>
      </c>
    </row>
    <row r="33" ht="25" customHeight="1" spans="1:5">
      <c r="A33" s="6" t="s">
        <v>107</v>
      </c>
      <c r="B33" s="10" t="s">
        <v>108</v>
      </c>
      <c r="C33" s="7" t="s">
        <v>90</v>
      </c>
      <c r="D33" s="8" t="s">
        <v>263</v>
      </c>
      <c r="E33" s="9" t="s">
        <v>13</v>
      </c>
    </row>
    <row r="34" ht="25" customHeight="1" spans="1:5">
      <c r="A34" s="6" t="s">
        <v>122</v>
      </c>
      <c r="B34" s="6" t="s">
        <v>123</v>
      </c>
      <c r="C34" s="7" t="s">
        <v>115</v>
      </c>
      <c r="D34" s="8" t="s">
        <v>263</v>
      </c>
      <c r="E34" s="9" t="s">
        <v>13</v>
      </c>
    </row>
    <row r="35" ht="25" customHeight="1" spans="1:5">
      <c r="A35" s="6" t="s">
        <v>41</v>
      </c>
      <c r="B35" s="11" t="s">
        <v>42</v>
      </c>
      <c r="C35" s="7" t="s">
        <v>28</v>
      </c>
      <c r="D35" s="8" t="s">
        <v>264</v>
      </c>
      <c r="E35" s="9" t="s">
        <v>13</v>
      </c>
    </row>
    <row r="36" ht="25" customHeight="1" spans="1:5">
      <c r="A36" s="6" t="s">
        <v>194</v>
      </c>
      <c r="B36" s="6" t="s">
        <v>195</v>
      </c>
      <c r="C36" s="7" t="s">
        <v>193</v>
      </c>
      <c r="D36" s="8" t="s">
        <v>265</v>
      </c>
      <c r="E36" s="9" t="s">
        <v>13</v>
      </c>
    </row>
    <row r="37" ht="25" customHeight="1" spans="1:5">
      <c r="A37" s="6" t="s">
        <v>223</v>
      </c>
      <c r="B37" s="10" t="s">
        <v>222</v>
      </c>
      <c r="C37" s="7" t="s">
        <v>204</v>
      </c>
      <c r="D37" s="8" t="s">
        <v>265</v>
      </c>
      <c r="E37" s="9" t="s">
        <v>13</v>
      </c>
    </row>
    <row r="38" ht="25" customHeight="1" spans="1:5">
      <c r="A38" s="6" t="s">
        <v>78</v>
      </c>
      <c r="B38" s="6" t="s">
        <v>79</v>
      </c>
      <c r="C38" s="7" t="s">
        <v>51</v>
      </c>
      <c r="D38" s="8" t="s">
        <v>266</v>
      </c>
      <c r="E38" s="9" t="s">
        <v>13</v>
      </c>
    </row>
    <row r="39" ht="25" customHeight="1" spans="1:5">
      <c r="A39" s="6" t="s">
        <v>162</v>
      </c>
      <c r="B39" s="6" t="s">
        <v>163</v>
      </c>
      <c r="C39" s="7" t="s">
        <v>155</v>
      </c>
      <c r="D39" s="8" t="s">
        <v>267</v>
      </c>
      <c r="E39" s="9" t="s">
        <v>13</v>
      </c>
    </row>
    <row r="40" ht="25" customHeight="1" spans="1:5">
      <c r="A40" s="6" t="s">
        <v>209</v>
      </c>
      <c r="B40" s="10" t="s">
        <v>208</v>
      </c>
      <c r="C40" s="7" t="s">
        <v>204</v>
      </c>
      <c r="D40" s="8" t="s">
        <v>268</v>
      </c>
      <c r="E40" s="9" t="s">
        <v>13</v>
      </c>
    </row>
    <row r="41" ht="25" customHeight="1" spans="1:5">
      <c r="A41" s="6" t="s">
        <v>9</v>
      </c>
      <c r="B41" s="11" t="s">
        <v>10</v>
      </c>
      <c r="C41" s="7" t="s">
        <v>8</v>
      </c>
      <c r="D41" s="8" t="s">
        <v>269</v>
      </c>
      <c r="E41" s="9" t="s">
        <v>13</v>
      </c>
    </row>
    <row r="42" ht="25" customHeight="1" spans="1:5">
      <c r="A42" s="6" t="s">
        <v>166</v>
      </c>
      <c r="B42" s="6" t="s">
        <v>167</v>
      </c>
      <c r="C42" s="7" t="s">
        <v>155</v>
      </c>
      <c r="D42" s="8" t="s">
        <v>269</v>
      </c>
      <c r="E42" s="9" t="s">
        <v>13</v>
      </c>
    </row>
    <row r="43" ht="25" customHeight="1" spans="1:5">
      <c r="A43" s="6" t="s">
        <v>11</v>
      </c>
      <c r="B43" s="11" t="s">
        <v>12</v>
      </c>
      <c r="C43" s="7" t="s">
        <v>8</v>
      </c>
      <c r="D43" s="8" t="s">
        <v>270</v>
      </c>
      <c r="E43" s="9" t="s">
        <v>13</v>
      </c>
    </row>
    <row r="44" ht="25" customHeight="1" spans="1:5">
      <c r="A44" s="6" t="s">
        <v>139</v>
      </c>
      <c r="B44" s="6" t="s">
        <v>12</v>
      </c>
      <c r="C44" s="6" t="s">
        <v>130</v>
      </c>
      <c r="D44" s="8" t="s">
        <v>270</v>
      </c>
      <c r="E44" s="9" t="s">
        <v>13</v>
      </c>
    </row>
    <row r="45" ht="25" customHeight="1" spans="1:5">
      <c r="A45" s="6" t="s">
        <v>168</v>
      </c>
      <c r="B45" s="6" t="s">
        <v>169</v>
      </c>
      <c r="C45" s="7" t="s">
        <v>155</v>
      </c>
      <c r="D45" s="8" t="s">
        <v>270</v>
      </c>
      <c r="E45" s="9" t="s">
        <v>13</v>
      </c>
    </row>
    <row r="46" ht="25" customHeight="1" spans="1:5">
      <c r="A46" s="6" t="s">
        <v>213</v>
      </c>
      <c r="B46" s="10" t="s">
        <v>212</v>
      </c>
      <c r="C46" s="7" t="s">
        <v>204</v>
      </c>
      <c r="D46" s="8" t="s">
        <v>271</v>
      </c>
      <c r="E46" s="9" t="s">
        <v>13</v>
      </c>
    </row>
    <row r="47" ht="25" customHeight="1" spans="1:5">
      <c r="A47" s="6" t="s">
        <v>229</v>
      </c>
      <c r="B47" s="10" t="s">
        <v>228</v>
      </c>
      <c r="C47" s="7" t="s">
        <v>204</v>
      </c>
      <c r="D47" s="8" t="s">
        <v>271</v>
      </c>
      <c r="E47" s="9" t="s">
        <v>13</v>
      </c>
    </row>
    <row r="48" ht="25" customHeight="1" spans="1:5">
      <c r="A48" s="6" t="s">
        <v>16</v>
      </c>
      <c r="B48" s="11" t="s">
        <v>17</v>
      </c>
      <c r="C48" s="7" t="s">
        <v>8</v>
      </c>
      <c r="D48" s="8" t="s">
        <v>272</v>
      </c>
      <c r="E48" s="9" t="s">
        <v>13</v>
      </c>
    </row>
    <row r="49" ht="25" customHeight="1" spans="1:5">
      <c r="A49" s="6" t="s">
        <v>158</v>
      </c>
      <c r="B49" s="6" t="s">
        <v>159</v>
      </c>
      <c r="C49" s="7" t="s">
        <v>155</v>
      </c>
      <c r="D49" s="8" t="s">
        <v>272</v>
      </c>
      <c r="E49" s="9" t="s">
        <v>13</v>
      </c>
    </row>
    <row r="50" ht="25" customHeight="1" spans="1:5">
      <c r="A50" s="6" t="s">
        <v>170</v>
      </c>
      <c r="B50" s="6" t="s">
        <v>171</v>
      </c>
      <c r="C50" s="7" t="s">
        <v>155</v>
      </c>
      <c r="D50" s="8" t="s">
        <v>272</v>
      </c>
      <c r="E50" s="9" t="s">
        <v>13</v>
      </c>
    </row>
    <row r="51" ht="25" customHeight="1" spans="1:5">
      <c r="A51" s="6" t="s">
        <v>31</v>
      </c>
      <c r="B51" s="11" t="s">
        <v>32</v>
      </c>
      <c r="C51" s="7" t="s">
        <v>28</v>
      </c>
      <c r="D51" s="8" t="s">
        <v>273</v>
      </c>
      <c r="E51" s="9" t="s">
        <v>13</v>
      </c>
    </row>
    <row r="52" ht="25" customHeight="1" spans="1:5">
      <c r="A52" s="6" t="s">
        <v>76</v>
      </c>
      <c r="B52" s="6" t="s">
        <v>77</v>
      </c>
      <c r="C52" s="7" t="s">
        <v>51</v>
      </c>
      <c r="D52" s="8" t="s">
        <v>273</v>
      </c>
      <c r="E52" s="9" t="s">
        <v>13</v>
      </c>
    </row>
    <row r="53" ht="25" customHeight="1" spans="1:5">
      <c r="A53" s="6" t="s">
        <v>156</v>
      </c>
      <c r="B53" s="6" t="s">
        <v>157</v>
      </c>
      <c r="C53" s="7" t="s">
        <v>155</v>
      </c>
      <c r="D53" s="8" t="s">
        <v>273</v>
      </c>
      <c r="E53" s="9" t="s">
        <v>13</v>
      </c>
    </row>
    <row r="54" ht="25" customHeight="1" spans="1:5">
      <c r="A54" s="6" t="s">
        <v>172</v>
      </c>
      <c r="B54" s="6" t="s">
        <v>173</v>
      </c>
      <c r="C54" s="7" t="s">
        <v>155</v>
      </c>
      <c r="D54" s="8" t="s">
        <v>274</v>
      </c>
      <c r="E54" s="9" t="s">
        <v>13</v>
      </c>
    </row>
    <row r="55" ht="25" customHeight="1" spans="1:5">
      <c r="A55" s="6" t="s">
        <v>47</v>
      </c>
      <c r="B55" s="12" t="s">
        <v>48</v>
      </c>
      <c r="C55" s="12" t="s">
        <v>28</v>
      </c>
      <c r="D55" s="8" t="s">
        <v>275</v>
      </c>
      <c r="E55" s="9" t="s">
        <v>13</v>
      </c>
    </row>
    <row r="56" ht="25" customHeight="1" spans="1:5">
      <c r="A56" s="6" t="s">
        <v>93</v>
      </c>
      <c r="B56" s="6" t="s">
        <v>94</v>
      </c>
      <c r="C56" s="7" t="s">
        <v>90</v>
      </c>
      <c r="D56" s="8" t="s">
        <v>275</v>
      </c>
      <c r="E56" s="9" t="s">
        <v>13</v>
      </c>
    </row>
    <row r="57" ht="25" customHeight="1" spans="1:5">
      <c r="A57" s="6" t="s">
        <v>145</v>
      </c>
      <c r="B57" s="6" t="s">
        <v>146</v>
      </c>
      <c r="C57" s="6" t="s">
        <v>130</v>
      </c>
      <c r="D57" s="8" t="s">
        <v>276</v>
      </c>
      <c r="E57" s="13" t="s">
        <v>140</v>
      </c>
    </row>
    <row r="58" ht="25" customHeight="1" spans="1:5">
      <c r="A58" s="6" t="s">
        <v>196</v>
      </c>
      <c r="B58" s="6" t="s">
        <v>197</v>
      </c>
      <c r="C58" s="7" t="s">
        <v>193</v>
      </c>
      <c r="D58" s="8" t="s">
        <v>277</v>
      </c>
      <c r="E58" s="13" t="s">
        <v>140</v>
      </c>
    </row>
    <row r="59" ht="25" customHeight="1" spans="1:5">
      <c r="A59" s="6" t="s">
        <v>80</v>
      </c>
      <c r="B59" s="6" t="s">
        <v>81</v>
      </c>
      <c r="C59" s="7" t="s">
        <v>51</v>
      </c>
      <c r="D59" s="8" t="s">
        <v>278</v>
      </c>
      <c r="E59" s="13" t="s">
        <v>140</v>
      </c>
    </row>
    <row r="60" ht="25" customHeight="1" spans="1:5">
      <c r="A60" s="6" t="s">
        <v>86</v>
      </c>
      <c r="B60" s="6" t="s">
        <v>87</v>
      </c>
      <c r="C60" s="7" t="s">
        <v>51</v>
      </c>
      <c r="D60" s="8" t="s">
        <v>278</v>
      </c>
      <c r="E60" s="13" t="s">
        <v>140</v>
      </c>
    </row>
    <row r="61" ht="25" customHeight="1" spans="1:5">
      <c r="A61" s="6" t="s">
        <v>176</v>
      </c>
      <c r="B61" s="6" t="s">
        <v>177</v>
      </c>
      <c r="C61" s="7" t="s">
        <v>155</v>
      </c>
      <c r="D61" s="8" t="s">
        <v>278</v>
      </c>
      <c r="E61" s="13" t="s">
        <v>140</v>
      </c>
    </row>
    <row r="62" ht="25" customHeight="1" spans="1:5">
      <c r="A62" s="6" t="s">
        <v>233</v>
      </c>
      <c r="B62" s="10" t="s">
        <v>232</v>
      </c>
      <c r="C62" s="7" t="s">
        <v>204</v>
      </c>
      <c r="D62" s="8" t="s">
        <v>279</v>
      </c>
      <c r="E62" s="13" t="s">
        <v>140</v>
      </c>
    </row>
    <row r="63" ht="25" customHeight="1" spans="1:5">
      <c r="A63" s="6" t="s">
        <v>74</v>
      </c>
      <c r="B63" s="6" t="s">
        <v>75</v>
      </c>
      <c r="C63" s="7" t="s">
        <v>51</v>
      </c>
      <c r="D63" s="8" t="s">
        <v>280</v>
      </c>
      <c r="E63" s="13" t="s">
        <v>140</v>
      </c>
    </row>
    <row r="64" ht="25" customHeight="1" spans="1:5">
      <c r="A64" s="6" t="s">
        <v>202</v>
      </c>
      <c r="B64" s="6" t="s">
        <v>201</v>
      </c>
      <c r="C64" s="7" t="s">
        <v>193</v>
      </c>
      <c r="D64" s="8" t="s">
        <v>281</v>
      </c>
      <c r="E64" s="13" t="s">
        <v>140</v>
      </c>
    </row>
    <row r="65" ht="25" customHeight="1" spans="1:5">
      <c r="A65" s="6" t="s">
        <v>225</v>
      </c>
      <c r="B65" s="10" t="s">
        <v>224</v>
      </c>
      <c r="C65" s="7" t="s">
        <v>204</v>
      </c>
      <c r="D65" s="8" t="s">
        <v>281</v>
      </c>
      <c r="E65" s="13" t="s">
        <v>140</v>
      </c>
    </row>
    <row r="66" ht="25" customHeight="1" spans="1:5">
      <c r="A66" s="6" t="s">
        <v>116</v>
      </c>
      <c r="B66" s="6" t="s">
        <v>117</v>
      </c>
      <c r="C66" s="7" t="s">
        <v>115</v>
      </c>
      <c r="D66" s="8" t="s">
        <v>282</v>
      </c>
      <c r="E66" s="13" t="s">
        <v>140</v>
      </c>
    </row>
    <row r="67" ht="25" customHeight="1" spans="1:5">
      <c r="A67" s="6" t="s">
        <v>120</v>
      </c>
      <c r="B67" s="6" t="s">
        <v>121</v>
      </c>
      <c r="C67" s="7" t="s">
        <v>115</v>
      </c>
      <c r="D67" s="8" t="s">
        <v>282</v>
      </c>
      <c r="E67" s="13" t="s">
        <v>140</v>
      </c>
    </row>
    <row r="68" ht="25" customHeight="1" spans="1:5">
      <c r="A68" s="6" t="s">
        <v>33</v>
      </c>
      <c r="B68" s="11" t="s">
        <v>34</v>
      </c>
      <c r="C68" s="7" t="s">
        <v>28</v>
      </c>
      <c r="D68" s="8" t="s">
        <v>283</v>
      </c>
      <c r="E68" s="13" t="s">
        <v>140</v>
      </c>
    </row>
    <row r="69" ht="25" customHeight="1" spans="1:5">
      <c r="A69" s="6" t="s">
        <v>62</v>
      </c>
      <c r="B69" s="6" t="s">
        <v>63</v>
      </c>
      <c r="C69" s="7" t="s">
        <v>51</v>
      </c>
      <c r="D69" s="8" t="s">
        <v>283</v>
      </c>
      <c r="E69" s="13" t="s">
        <v>140</v>
      </c>
    </row>
    <row r="70" ht="25" customHeight="1" spans="1:5">
      <c r="A70" s="6" t="s">
        <v>135</v>
      </c>
      <c r="B70" s="6" t="s">
        <v>136</v>
      </c>
      <c r="C70" s="6" t="s">
        <v>130</v>
      </c>
      <c r="D70" s="8" t="s">
        <v>283</v>
      </c>
      <c r="E70" s="13" t="s">
        <v>140</v>
      </c>
    </row>
    <row r="71" ht="25" customHeight="1" spans="1:5">
      <c r="A71" s="6" t="s">
        <v>37</v>
      </c>
      <c r="B71" s="11" t="s">
        <v>38</v>
      </c>
      <c r="C71" s="7" t="s">
        <v>28</v>
      </c>
      <c r="D71" s="8" t="s">
        <v>284</v>
      </c>
      <c r="E71" s="13" t="s">
        <v>140</v>
      </c>
    </row>
    <row r="72" ht="25" customHeight="1" spans="1:5">
      <c r="A72" s="6" t="s">
        <v>153</v>
      </c>
      <c r="B72" s="6" t="s">
        <v>154</v>
      </c>
      <c r="C72" s="7" t="s">
        <v>155</v>
      </c>
      <c r="D72" s="8" t="s">
        <v>284</v>
      </c>
      <c r="E72" s="13" t="s">
        <v>140</v>
      </c>
    </row>
    <row r="73" ht="25" customHeight="1" spans="1:5">
      <c r="A73" s="6" t="s">
        <v>219</v>
      </c>
      <c r="B73" s="10" t="s">
        <v>218</v>
      </c>
      <c r="C73" s="7" t="s">
        <v>204</v>
      </c>
      <c r="D73" s="8" t="s">
        <v>285</v>
      </c>
      <c r="E73" s="13" t="s">
        <v>140</v>
      </c>
    </row>
    <row r="74" ht="25" customHeight="1" spans="1:5">
      <c r="A74" s="6" t="s">
        <v>182</v>
      </c>
      <c r="B74" s="6" t="s">
        <v>183</v>
      </c>
      <c r="C74" s="7" t="s">
        <v>155</v>
      </c>
      <c r="D74" s="8" t="s">
        <v>286</v>
      </c>
      <c r="E74" s="13" t="s">
        <v>140</v>
      </c>
    </row>
    <row r="75" ht="25" customHeight="1" spans="1:5">
      <c r="A75" s="6" t="s">
        <v>231</v>
      </c>
      <c r="B75" s="10" t="s">
        <v>230</v>
      </c>
      <c r="C75" s="7" t="s">
        <v>204</v>
      </c>
      <c r="D75" s="8" t="s">
        <v>287</v>
      </c>
      <c r="E75" s="13" t="s">
        <v>140</v>
      </c>
    </row>
    <row r="76" ht="25" customHeight="1" spans="1:5">
      <c r="A76" s="6" t="s">
        <v>101</v>
      </c>
      <c r="B76" s="6" t="s">
        <v>102</v>
      </c>
      <c r="C76" s="7" t="s">
        <v>90</v>
      </c>
      <c r="D76" s="8" t="s">
        <v>288</v>
      </c>
      <c r="E76" s="13" t="s">
        <v>140</v>
      </c>
    </row>
    <row r="77" ht="25" customHeight="1" spans="1:5">
      <c r="A77" s="6" t="s">
        <v>187</v>
      </c>
      <c r="B77" s="6" t="s">
        <v>188</v>
      </c>
      <c r="C77" s="7" t="s">
        <v>186</v>
      </c>
      <c r="D77" s="8" t="s">
        <v>289</v>
      </c>
      <c r="E77" s="13" t="s">
        <v>140</v>
      </c>
    </row>
    <row r="78" ht="25" customHeight="1" spans="1:5">
      <c r="A78" s="6" t="s">
        <v>215</v>
      </c>
      <c r="B78" s="10" t="s">
        <v>214</v>
      </c>
      <c r="C78" s="7" t="s">
        <v>204</v>
      </c>
      <c r="D78" s="8" t="s">
        <v>289</v>
      </c>
      <c r="E78" s="13" t="s">
        <v>140</v>
      </c>
    </row>
    <row r="79" ht="25" customHeight="1" spans="1:5">
      <c r="A79" s="6" t="s">
        <v>227</v>
      </c>
      <c r="B79" s="10" t="s">
        <v>226</v>
      </c>
      <c r="C79" s="7" t="s">
        <v>204</v>
      </c>
      <c r="D79" s="8" t="s">
        <v>289</v>
      </c>
      <c r="E79" s="13" t="s">
        <v>140</v>
      </c>
    </row>
    <row r="80" ht="25" customHeight="1" spans="1:5">
      <c r="A80" s="6" t="s">
        <v>97</v>
      </c>
      <c r="B80" s="6" t="s">
        <v>98</v>
      </c>
      <c r="C80" s="7" t="s">
        <v>90</v>
      </c>
      <c r="D80" s="8" t="s">
        <v>290</v>
      </c>
      <c r="E80" s="13" t="s">
        <v>140</v>
      </c>
    </row>
    <row r="81" ht="25" customHeight="1" spans="1:5">
      <c r="A81" s="6" t="s">
        <v>60</v>
      </c>
      <c r="B81" s="6" t="s">
        <v>61</v>
      </c>
      <c r="C81" s="7" t="s">
        <v>51</v>
      </c>
      <c r="D81" s="8" t="s">
        <v>291</v>
      </c>
      <c r="E81" s="13" t="s">
        <v>140</v>
      </c>
    </row>
    <row r="82" ht="25" customHeight="1" spans="1:5">
      <c r="A82" s="6" t="s">
        <v>103</v>
      </c>
      <c r="B82" s="6" t="s">
        <v>104</v>
      </c>
      <c r="C82" s="7" t="s">
        <v>90</v>
      </c>
      <c r="D82" s="8" t="s">
        <v>291</v>
      </c>
      <c r="E82" s="13" t="s">
        <v>140</v>
      </c>
    </row>
    <row r="83" ht="25" customHeight="1" spans="1:5">
      <c r="A83" s="6" t="s">
        <v>178</v>
      </c>
      <c r="B83" s="6" t="s">
        <v>179</v>
      </c>
      <c r="C83" s="7" t="s">
        <v>155</v>
      </c>
      <c r="D83" s="8" t="s">
        <v>291</v>
      </c>
      <c r="E83" s="13" t="s">
        <v>140</v>
      </c>
    </row>
    <row r="84" ht="25" customHeight="1" spans="1:5">
      <c r="A84" s="6" t="s">
        <v>58</v>
      </c>
      <c r="B84" s="6" t="s">
        <v>59</v>
      </c>
      <c r="C84" s="7" t="s">
        <v>51</v>
      </c>
      <c r="D84" s="8" t="s">
        <v>292</v>
      </c>
      <c r="E84" s="13" t="s">
        <v>140</v>
      </c>
    </row>
    <row r="85" ht="25" customHeight="1" spans="1:5">
      <c r="A85" s="6" t="s">
        <v>221</v>
      </c>
      <c r="B85" s="10" t="s">
        <v>220</v>
      </c>
      <c r="C85" s="7" t="s">
        <v>204</v>
      </c>
      <c r="D85" s="8" t="s">
        <v>293</v>
      </c>
      <c r="E85" s="13" t="s">
        <v>140</v>
      </c>
    </row>
    <row r="86" ht="25" customHeight="1" spans="1:5">
      <c r="A86" s="6" t="s">
        <v>105</v>
      </c>
      <c r="B86" s="6" t="s">
        <v>106</v>
      </c>
      <c r="C86" s="7" t="s">
        <v>90</v>
      </c>
      <c r="D86" s="8" t="s">
        <v>294</v>
      </c>
      <c r="E86" s="13" t="s">
        <v>140</v>
      </c>
    </row>
    <row r="87" ht="25" customHeight="1" spans="1:5">
      <c r="A87" s="6" t="s">
        <v>20</v>
      </c>
      <c r="B87" s="11" t="s">
        <v>21</v>
      </c>
      <c r="C87" s="7" t="s">
        <v>8</v>
      </c>
      <c r="D87" s="8" t="s">
        <v>295</v>
      </c>
      <c r="E87" s="13" t="s">
        <v>140</v>
      </c>
    </row>
    <row r="88" ht="25" customHeight="1" spans="1:5">
      <c r="A88" s="6" t="s">
        <v>66</v>
      </c>
      <c r="B88" s="6" t="s">
        <v>67</v>
      </c>
      <c r="C88" s="7" t="s">
        <v>51</v>
      </c>
      <c r="D88" s="8" t="s">
        <v>296</v>
      </c>
      <c r="E88" s="13" t="s">
        <v>140</v>
      </c>
    </row>
    <row r="89" ht="25" customHeight="1" spans="1:5">
      <c r="A89" s="6" t="s">
        <v>191</v>
      </c>
      <c r="B89" s="6" t="s">
        <v>192</v>
      </c>
      <c r="C89" s="7" t="s">
        <v>193</v>
      </c>
      <c r="D89" s="8" t="s">
        <v>296</v>
      </c>
      <c r="E89" s="13" t="s">
        <v>140</v>
      </c>
    </row>
    <row r="90" ht="25" customHeight="1" spans="1:5">
      <c r="A90" s="6" t="s">
        <v>91</v>
      </c>
      <c r="B90" s="6" t="s">
        <v>92</v>
      </c>
      <c r="C90" s="7" t="s">
        <v>90</v>
      </c>
      <c r="D90" s="8" t="s">
        <v>297</v>
      </c>
      <c r="E90" s="13" t="s">
        <v>140</v>
      </c>
    </row>
    <row r="91" ht="25" customHeight="1" spans="1:5">
      <c r="A91" s="6" t="s">
        <v>24</v>
      </c>
      <c r="B91" s="11" t="s">
        <v>25</v>
      </c>
      <c r="C91" s="7" t="s">
        <v>8</v>
      </c>
      <c r="D91" s="8" t="s">
        <v>298</v>
      </c>
      <c r="E91" s="13" t="s">
        <v>140</v>
      </c>
    </row>
    <row r="92" ht="25" customHeight="1" spans="1:5">
      <c r="A92" s="6" t="s">
        <v>109</v>
      </c>
      <c r="B92" s="10" t="s">
        <v>110</v>
      </c>
      <c r="C92" s="7" t="s">
        <v>90</v>
      </c>
      <c r="D92" s="8" t="s">
        <v>299</v>
      </c>
      <c r="E92" s="13" t="s">
        <v>140</v>
      </c>
    </row>
    <row r="93" ht="25" customHeight="1" spans="1:5">
      <c r="A93" s="6" t="s">
        <v>200</v>
      </c>
      <c r="B93" s="6" t="s">
        <v>199</v>
      </c>
      <c r="C93" s="7" t="s">
        <v>193</v>
      </c>
      <c r="D93" s="8" t="s">
        <v>300</v>
      </c>
      <c r="E93" s="13" t="s">
        <v>140</v>
      </c>
    </row>
    <row r="94" ht="25" customHeight="1" spans="1:5">
      <c r="A94" s="6" t="s">
        <v>126</v>
      </c>
      <c r="B94" s="10" t="s">
        <v>127</v>
      </c>
      <c r="C94" s="7" t="s">
        <v>115</v>
      </c>
      <c r="D94" s="8" t="s">
        <v>301</v>
      </c>
      <c r="E94" s="13" t="s">
        <v>140</v>
      </c>
    </row>
    <row r="95" ht="25" customHeight="1" spans="1:5">
      <c r="A95" s="6" t="s">
        <v>141</v>
      </c>
      <c r="B95" s="6" t="s">
        <v>142</v>
      </c>
      <c r="C95" s="6" t="s">
        <v>130</v>
      </c>
      <c r="D95" s="8" t="s">
        <v>301</v>
      </c>
      <c r="E95" s="13" t="s">
        <v>140</v>
      </c>
    </row>
    <row r="96" ht="25" customHeight="1" spans="1:5">
      <c r="A96" s="6" t="s">
        <v>143</v>
      </c>
      <c r="B96" s="6" t="s">
        <v>144</v>
      </c>
      <c r="C96" s="6" t="s">
        <v>130</v>
      </c>
      <c r="D96" s="8" t="s">
        <v>301</v>
      </c>
      <c r="E96" s="13" t="s">
        <v>140</v>
      </c>
    </row>
    <row r="97" ht="25" customHeight="1" spans="1:5">
      <c r="A97" s="6" t="s">
        <v>211</v>
      </c>
      <c r="B97" s="10" t="s">
        <v>210</v>
      </c>
      <c r="C97" s="7" t="s">
        <v>204</v>
      </c>
      <c r="D97" s="8" t="s">
        <v>302</v>
      </c>
      <c r="E97" s="13" t="s">
        <v>140</v>
      </c>
    </row>
    <row r="98" ht="25" customHeight="1" spans="1:5">
      <c r="A98" s="6" t="s">
        <v>88</v>
      </c>
      <c r="B98" s="6" t="s">
        <v>89</v>
      </c>
      <c r="C98" s="7" t="s">
        <v>90</v>
      </c>
      <c r="D98" s="8" t="s">
        <v>303</v>
      </c>
      <c r="E98" s="13" t="s">
        <v>140</v>
      </c>
    </row>
    <row r="99" ht="25" customHeight="1" spans="1:5">
      <c r="A99" s="6" t="s">
        <v>128</v>
      </c>
      <c r="B99" s="6" t="s">
        <v>129</v>
      </c>
      <c r="C99" s="6" t="s">
        <v>130</v>
      </c>
      <c r="D99" s="8" t="s">
        <v>304</v>
      </c>
      <c r="E99" s="13" t="s">
        <v>140</v>
      </c>
    </row>
    <row r="100" ht="25" customHeight="1" spans="1:5">
      <c r="A100" s="6" t="s">
        <v>217</v>
      </c>
      <c r="B100" s="10" t="s">
        <v>216</v>
      </c>
      <c r="C100" s="7" t="s">
        <v>204</v>
      </c>
      <c r="D100" s="8" t="s">
        <v>305</v>
      </c>
      <c r="E100" s="13" t="s">
        <v>140</v>
      </c>
    </row>
    <row r="101" ht="25" customHeight="1" spans="1:5">
      <c r="A101" s="6" t="s">
        <v>35</v>
      </c>
      <c r="B101" s="11" t="s">
        <v>36</v>
      </c>
      <c r="C101" s="7" t="s">
        <v>28</v>
      </c>
      <c r="D101" s="8" t="s">
        <v>306</v>
      </c>
      <c r="E101" s="13" t="s">
        <v>140</v>
      </c>
    </row>
    <row r="102" ht="25" customHeight="1" spans="1:5">
      <c r="A102" s="6" t="s">
        <v>95</v>
      </c>
      <c r="B102" s="6" t="s">
        <v>96</v>
      </c>
      <c r="C102" s="7" t="s">
        <v>90</v>
      </c>
      <c r="D102" s="8" t="s">
        <v>307</v>
      </c>
      <c r="E102" s="13" t="s">
        <v>140</v>
      </c>
    </row>
    <row r="103" ht="25" customHeight="1" spans="1:5">
      <c r="A103" s="6" t="s">
        <v>151</v>
      </c>
      <c r="B103" s="6" t="s">
        <v>152</v>
      </c>
      <c r="C103" s="6" t="s">
        <v>130</v>
      </c>
      <c r="D103" s="8" t="s">
        <v>308</v>
      </c>
      <c r="E103" s="13" t="s">
        <v>140</v>
      </c>
    </row>
    <row r="104" ht="25" customHeight="1" spans="1:5">
      <c r="A104" s="6" t="s">
        <v>131</v>
      </c>
      <c r="B104" s="6" t="s">
        <v>132</v>
      </c>
      <c r="C104" s="6" t="s">
        <v>130</v>
      </c>
      <c r="D104" s="8" t="s">
        <v>309</v>
      </c>
      <c r="E104" s="13" t="s">
        <v>140</v>
      </c>
    </row>
    <row r="105" ht="25" customHeight="1" spans="1:5">
      <c r="A105" s="6" t="s">
        <v>113</v>
      </c>
      <c r="B105" s="6" t="s">
        <v>114</v>
      </c>
      <c r="C105" s="7" t="s">
        <v>115</v>
      </c>
      <c r="D105" s="8" t="s">
        <v>310</v>
      </c>
      <c r="E105" s="13" t="s">
        <v>140</v>
      </c>
    </row>
    <row r="106" ht="25" customHeight="1" spans="1:5">
      <c r="A106" s="6" t="s">
        <v>118</v>
      </c>
      <c r="B106" s="6" t="s">
        <v>119</v>
      </c>
      <c r="C106" s="7" t="s">
        <v>115</v>
      </c>
      <c r="D106" s="8" t="s">
        <v>311</v>
      </c>
      <c r="E106" s="13" t="s">
        <v>140</v>
      </c>
    </row>
    <row r="107" ht="25" customHeight="1" spans="1:5">
      <c r="A107" s="6" t="s">
        <v>133</v>
      </c>
      <c r="B107" s="6" t="s">
        <v>134</v>
      </c>
      <c r="C107" s="6" t="s">
        <v>130</v>
      </c>
      <c r="D107" s="8" t="s">
        <v>312</v>
      </c>
      <c r="E107" s="13" t="s">
        <v>140</v>
      </c>
    </row>
    <row r="108" ht="25" customHeight="1" spans="1:5">
      <c r="A108" s="6" t="s">
        <v>149</v>
      </c>
      <c r="B108" s="6" t="s">
        <v>150</v>
      </c>
      <c r="C108" s="6" t="s">
        <v>130</v>
      </c>
      <c r="D108" s="8" t="s">
        <v>313</v>
      </c>
      <c r="E108" s="13" t="s">
        <v>140</v>
      </c>
    </row>
    <row r="109" ht="25" customHeight="1" spans="1:5">
      <c r="A109" s="6" t="s">
        <v>124</v>
      </c>
      <c r="B109" s="10" t="s">
        <v>125</v>
      </c>
      <c r="C109" s="7" t="s">
        <v>115</v>
      </c>
      <c r="D109" s="8" t="s">
        <v>314</v>
      </c>
      <c r="E109" s="13" t="s">
        <v>140</v>
      </c>
    </row>
    <row r="110" ht="25" customHeight="1" spans="1:5">
      <c r="A110" s="6" t="s">
        <v>137</v>
      </c>
      <c r="B110" s="6" t="s">
        <v>138</v>
      </c>
      <c r="C110" s="6" t="s">
        <v>130</v>
      </c>
      <c r="D110" s="8" t="s">
        <v>315</v>
      </c>
      <c r="E110" s="13" t="s">
        <v>140</v>
      </c>
    </row>
    <row r="111" ht="25" customHeight="1" spans="1:5">
      <c r="A111" s="6" t="s">
        <v>147</v>
      </c>
      <c r="B111" s="6" t="s">
        <v>148</v>
      </c>
      <c r="C111" s="6" t="s">
        <v>130</v>
      </c>
      <c r="D111" s="8" t="s">
        <v>316</v>
      </c>
      <c r="E111" s="13" t="s">
        <v>140</v>
      </c>
    </row>
    <row r="112" ht="25" customHeight="1" spans="1:5">
      <c r="A112" s="6" t="s">
        <v>39</v>
      </c>
      <c r="B112" s="11" t="s">
        <v>40</v>
      </c>
      <c r="C112" s="7" t="s">
        <v>28</v>
      </c>
      <c r="D112" s="8" t="s">
        <v>317</v>
      </c>
      <c r="E112" s="9" t="s">
        <v>318</v>
      </c>
    </row>
    <row r="113" ht="25" customHeight="1" spans="1:5">
      <c r="A113" s="6" t="s">
        <v>56</v>
      </c>
      <c r="B113" s="6" t="s">
        <v>57</v>
      </c>
      <c r="C113" s="7" t="s">
        <v>51</v>
      </c>
      <c r="D113" s="8" t="s">
        <v>319</v>
      </c>
      <c r="E113" s="13" t="s">
        <v>320</v>
      </c>
    </row>
    <row r="114" ht="25" customHeight="1" spans="1:5">
      <c r="A114" s="6" t="s">
        <v>198</v>
      </c>
      <c r="B114" s="6" t="s">
        <v>321</v>
      </c>
      <c r="C114" s="7" t="s">
        <v>193</v>
      </c>
      <c r="D114" s="8">
        <v>0</v>
      </c>
      <c r="E114" s="13" t="s">
        <v>320</v>
      </c>
    </row>
  </sheetData>
  <sortState ref="A2:E114">
    <sortCondition ref="D2" descending="1"/>
  </sortState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唯一</cp:lastModifiedBy>
  <dcterms:created xsi:type="dcterms:W3CDTF">2023-04-21T09:44:00Z</dcterms:created>
  <cp:lastPrinted>2023-04-25T02:14:00Z</cp:lastPrinted>
  <dcterms:modified xsi:type="dcterms:W3CDTF">2023-11-01T07:08:10Z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15EDC16171FD409EA05A86D49B54216C_13</vt:lpwstr>
  </property>
  <property fmtid="{D5CDD505-2E9C-101B-9397-08002B2CF9AE}" pid="3" name="KSOProductBuildVer">
    <vt:lpwstr>2052-12.1.0.15712</vt:lpwstr>
  </property>
</Properties>
</file>